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V\DIEM REN LUYEN-FULL\DaTa1\Viec Phong CTSV\Diem ren luyen ra truong\TRAM VY\TN 12-2022\"/>
    </mc:Choice>
  </mc:AlternateContent>
  <bookViews>
    <workbookView xWindow="0" yWindow="0" windowWidth="24000" windowHeight="9735"/>
  </bookViews>
  <sheets>
    <sheet name="KIẾN TRÚC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4" i="1" l="1"/>
  <c r="H124" i="1"/>
  <c r="G124" i="1"/>
  <c r="F124" i="1"/>
  <c r="N124" i="1" s="1"/>
  <c r="O124" i="1" s="1"/>
  <c r="I123" i="1"/>
  <c r="H123" i="1"/>
  <c r="G123" i="1"/>
  <c r="F123" i="1"/>
  <c r="N123" i="1" s="1"/>
  <c r="O123" i="1" s="1"/>
  <c r="I122" i="1"/>
  <c r="H122" i="1"/>
  <c r="G122" i="1"/>
  <c r="F122" i="1"/>
  <c r="N122" i="1" s="1"/>
  <c r="O122" i="1" s="1"/>
  <c r="I121" i="1"/>
  <c r="H121" i="1"/>
  <c r="G121" i="1"/>
  <c r="F121" i="1"/>
  <c r="N121" i="1" s="1"/>
  <c r="O121" i="1" s="1"/>
  <c r="I120" i="1"/>
  <c r="H120" i="1"/>
  <c r="G120" i="1"/>
  <c r="F120" i="1"/>
  <c r="N120" i="1" s="1"/>
  <c r="O120" i="1" s="1"/>
  <c r="I119" i="1"/>
  <c r="H119" i="1"/>
  <c r="G119" i="1"/>
  <c r="F119" i="1"/>
  <c r="N119" i="1" s="1"/>
  <c r="O119" i="1" s="1"/>
  <c r="I118" i="1"/>
  <c r="H118" i="1"/>
  <c r="G118" i="1"/>
  <c r="F118" i="1"/>
  <c r="N118" i="1" s="1"/>
  <c r="O118" i="1" s="1"/>
  <c r="I117" i="1"/>
  <c r="H117" i="1"/>
  <c r="G117" i="1"/>
  <c r="F117" i="1"/>
  <c r="N117" i="1" s="1"/>
  <c r="O117" i="1" s="1"/>
  <c r="O116" i="1"/>
  <c r="N116" i="1"/>
  <c r="I115" i="1"/>
  <c r="H115" i="1"/>
  <c r="G115" i="1"/>
  <c r="F115" i="1"/>
  <c r="N115" i="1" s="1"/>
  <c r="O115" i="1" s="1"/>
  <c r="I114" i="1"/>
  <c r="H114" i="1"/>
  <c r="G114" i="1"/>
  <c r="F114" i="1"/>
  <c r="N114" i="1" s="1"/>
  <c r="O114" i="1" s="1"/>
  <c r="I113" i="1"/>
  <c r="H113" i="1"/>
  <c r="G113" i="1"/>
  <c r="F113" i="1"/>
  <c r="N113" i="1" s="1"/>
  <c r="O113" i="1" s="1"/>
  <c r="I112" i="1"/>
  <c r="H112" i="1"/>
  <c r="G112" i="1"/>
  <c r="F112" i="1"/>
  <c r="N112" i="1" s="1"/>
  <c r="O112" i="1" s="1"/>
  <c r="I111" i="1"/>
  <c r="H111" i="1"/>
  <c r="G111" i="1"/>
  <c r="F111" i="1"/>
  <c r="N111" i="1" s="1"/>
  <c r="O111" i="1" s="1"/>
  <c r="I110" i="1"/>
  <c r="H110" i="1"/>
  <c r="G110" i="1"/>
  <c r="F110" i="1"/>
  <c r="N110" i="1" s="1"/>
  <c r="O110" i="1" s="1"/>
  <c r="I109" i="1"/>
  <c r="H109" i="1"/>
  <c r="G109" i="1"/>
  <c r="F109" i="1"/>
  <c r="N109" i="1" s="1"/>
  <c r="O109" i="1" s="1"/>
  <c r="I108" i="1"/>
  <c r="H108" i="1"/>
  <c r="G108" i="1"/>
  <c r="F108" i="1"/>
  <c r="N108" i="1" s="1"/>
  <c r="O108" i="1" s="1"/>
  <c r="I107" i="1"/>
  <c r="H107" i="1"/>
  <c r="G107" i="1"/>
  <c r="F107" i="1"/>
  <c r="N107" i="1" s="1"/>
  <c r="O107" i="1" s="1"/>
  <c r="I106" i="1"/>
  <c r="H106" i="1"/>
  <c r="G106" i="1"/>
  <c r="F106" i="1"/>
  <c r="N106" i="1" s="1"/>
  <c r="O106" i="1" s="1"/>
  <c r="I105" i="1"/>
  <c r="H105" i="1"/>
  <c r="G105" i="1"/>
  <c r="F105" i="1"/>
  <c r="N105" i="1" s="1"/>
  <c r="O105" i="1" s="1"/>
  <c r="O104" i="1"/>
  <c r="N104" i="1"/>
  <c r="I103" i="1"/>
  <c r="H103" i="1"/>
  <c r="G103" i="1"/>
  <c r="F103" i="1"/>
  <c r="N103" i="1" s="1"/>
  <c r="O103" i="1" s="1"/>
  <c r="I102" i="1"/>
  <c r="H102" i="1"/>
  <c r="G102" i="1"/>
  <c r="F102" i="1"/>
  <c r="N102" i="1" s="1"/>
  <c r="O102" i="1" s="1"/>
  <c r="I101" i="1"/>
  <c r="H101" i="1"/>
  <c r="G101" i="1"/>
  <c r="F101" i="1"/>
  <c r="N101" i="1" s="1"/>
  <c r="O101" i="1" s="1"/>
  <c r="I100" i="1"/>
  <c r="H100" i="1"/>
  <c r="G100" i="1"/>
  <c r="F100" i="1"/>
  <c r="N100" i="1" s="1"/>
  <c r="O100" i="1" s="1"/>
  <c r="I99" i="1"/>
  <c r="H99" i="1"/>
  <c r="G99" i="1"/>
  <c r="F99" i="1"/>
  <c r="N99" i="1" s="1"/>
  <c r="O99" i="1" s="1"/>
  <c r="O98" i="1"/>
  <c r="N98" i="1"/>
  <c r="I97" i="1"/>
  <c r="H97" i="1"/>
  <c r="G97" i="1"/>
  <c r="F97" i="1"/>
  <c r="N97" i="1" s="1"/>
  <c r="O97" i="1" s="1"/>
  <c r="I96" i="1"/>
  <c r="H96" i="1"/>
  <c r="N96" i="1" s="1"/>
  <c r="O96" i="1" s="1"/>
  <c r="I95" i="1"/>
  <c r="H95" i="1"/>
  <c r="G95" i="1"/>
  <c r="F95" i="1"/>
  <c r="N95" i="1" s="1"/>
  <c r="O95" i="1" s="1"/>
  <c r="I94" i="1"/>
  <c r="H94" i="1"/>
  <c r="G94" i="1"/>
  <c r="F94" i="1"/>
  <c r="N94" i="1" s="1"/>
  <c r="O94" i="1" s="1"/>
  <c r="I93" i="1"/>
  <c r="H93" i="1"/>
  <c r="G93" i="1"/>
  <c r="F93" i="1"/>
  <c r="N93" i="1" s="1"/>
  <c r="O93" i="1" s="1"/>
  <c r="I92" i="1"/>
  <c r="H92" i="1"/>
  <c r="G92" i="1"/>
  <c r="F92" i="1"/>
  <c r="N92" i="1" s="1"/>
  <c r="O92" i="1" s="1"/>
  <c r="I91" i="1"/>
  <c r="H91" i="1"/>
  <c r="G91" i="1"/>
  <c r="F91" i="1"/>
  <c r="N91" i="1" s="1"/>
  <c r="O91" i="1" s="1"/>
  <c r="I90" i="1"/>
  <c r="H90" i="1"/>
  <c r="G90" i="1"/>
  <c r="F90" i="1"/>
  <c r="N90" i="1" s="1"/>
  <c r="O90" i="1" s="1"/>
  <c r="I89" i="1"/>
  <c r="H89" i="1"/>
  <c r="G89" i="1"/>
  <c r="F89" i="1"/>
  <c r="N89" i="1" s="1"/>
  <c r="O89" i="1" s="1"/>
  <c r="I88" i="1"/>
  <c r="H88" i="1"/>
  <c r="G88" i="1"/>
  <c r="F88" i="1"/>
  <c r="N88" i="1" s="1"/>
  <c r="O88" i="1" s="1"/>
  <c r="I87" i="1"/>
  <c r="H87" i="1"/>
  <c r="G87" i="1"/>
  <c r="F87" i="1"/>
  <c r="N87" i="1" s="1"/>
  <c r="O87" i="1" s="1"/>
  <c r="I86" i="1"/>
  <c r="H86" i="1"/>
  <c r="G86" i="1"/>
  <c r="F86" i="1"/>
  <c r="N86" i="1" s="1"/>
  <c r="O86" i="1" s="1"/>
  <c r="I85" i="1"/>
  <c r="H85" i="1"/>
  <c r="G85" i="1"/>
  <c r="F85" i="1"/>
  <c r="N85" i="1" s="1"/>
  <c r="O85" i="1" s="1"/>
  <c r="I84" i="1"/>
  <c r="H84" i="1"/>
  <c r="G84" i="1"/>
  <c r="F84" i="1"/>
  <c r="N84" i="1" s="1"/>
  <c r="O84" i="1" s="1"/>
  <c r="I83" i="1"/>
  <c r="H83" i="1"/>
  <c r="G83" i="1"/>
  <c r="F83" i="1"/>
  <c r="N83" i="1" s="1"/>
  <c r="O83" i="1" s="1"/>
  <c r="I82" i="1"/>
  <c r="H82" i="1"/>
  <c r="G82" i="1"/>
  <c r="F82" i="1"/>
  <c r="N82" i="1" s="1"/>
  <c r="O82" i="1" s="1"/>
  <c r="I81" i="1"/>
  <c r="H81" i="1"/>
  <c r="G81" i="1"/>
  <c r="F81" i="1"/>
  <c r="N81" i="1" s="1"/>
  <c r="O81" i="1" s="1"/>
  <c r="I80" i="1"/>
  <c r="H80" i="1"/>
  <c r="G80" i="1"/>
  <c r="F80" i="1"/>
  <c r="N80" i="1" s="1"/>
  <c r="O80" i="1" s="1"/>
  <c r="I79" i="1"/>
  <c r="H79" i="1"/>
  <c r="G79" i="1"/>
  <c r="F79" i="1"/>
  <c r="N79" i="1" s="1"/>
  <c r="O79" i="1" s="1"/>
  <c r="I78" i="1"/>
  <c r="H78" i="1"/>
  <c r="G78" i="1"/>
  <c r="F78" i="1"/>
  <c r="N78" i="1" s="1"/>
  <c r="O78" i="1" s="1"/>
  <c r="I77" i="1"/>
  <c r="H77" i="1"/>
  <c r="G77" i="1"/>
  <c r="F77" i="1"/>
  <c r="N77" i="1" s="1"/>
  <c r="O77" i="1" s="1"/>
  <c r="I76" i="1"/>
  <c r="H76" i="1"/>
  <c r="G76" i="1"/>
  <c r="F76" i="1"/>
  <c r="N76" i="1" s="1"/>
  <c r="O76" i="1" s="1"/>
  <c r="I75" i="1"/>
  <c r="H75" i="1"/>
  <c r="G75" i="1"/>
  <c r="F75" i="1"/>
  <c r="N75" i="1" s="1"/>
  <c r="O75" i="1" s="1"/>
  <c r="I74" i="1"/>
  <c r="H74" i="1"/>
  <c r="N74" i="1" s="1"/>
  <c r="O74" i="1" s="1"/>
  <c r="I73" i="1"/>
  <c r="H73" i="1"/>
  <c r="G73" i="1"/>
  <c r="F73" i="1"/>
  <c r="N73" i="1" s="1"/>
  <c r="O73" i="1" s="1"/>
  <c r="I72" i="1"/>
  <c r="H72" i="1"/>
  <c r="G72" i="1"/>
  <c r="F72" i="1"/>
  <c r="N72" i="1" s="1"/>
  <c r="O72" i="1" s="1"/>
  <c r="I71" i="1"/>
  <c r="H71" i="1"/>
  <c r="G71" i="1"/>
  <c r="F71" i="1"/>
  <c r="N71" i="1" s="1"/>
  <c r="O71" i="1" s="1"/>
  <c r="I70" i="1"/>
  <c r="H70" i="1"/>
  <c r="G70" i="1"/>
  <c r="F70" i="1"/>
  <c r="N70" i="1" s="1"/>
  <c r="O70" i="1" s="1"/>
  <c r="I69" i="1"/>
  <c r="H69" i="1"/>
  <c r="G69" i="1"/>
  <c r="F69" i="1"/>
  <c r="N69" i="1" s="1"/>
  <c r="O69" i="1" s="1"/>
  <c r="I68" i="1"/>
  <c r="H68" i="1"/>
  <c r="G68" i="1"/>
  <c r="F68" i="1"/>
  <c r="N68" i="1" s="1"/>
  <c r="O68" i="1" s="1"/>
  <c r="I67" i="1"/>
  <c r="H67" i="1"/>
  <c r="G67" i="1"/>
  <c r="F67" i="1"/>
  <c r="N67" i="1" s="1"/>
  <c r="O67" i="1" s="1"/>
  <c r="I66" i="1"/>
  <c r="H66" i="1"/>
  <c r="G66" i="1"/>
  <c r="F66" i="1"/>
  <c r="N66" i="1" s="1"/>
  <c r="O66" i="1" s="1"/>
  <c r="I65" i="1"/>
  <c r="H65" i="1"/>
  <c r="G65" i="1"/>
  <c r="F65" i="1"/>
  <c r="N65" i="1" s="1"/>
  <c r="O65" i="1" s="1"/>
  <c r="I64" i="1"/>
  <c r="H64" i="1"/>
  <c r="G64" i="1"/>
  <c r="F64" i="1"/>
  <c r="N64" i="1" s="1"/>
  <c r="O64" i="1" s="1"/>
  <c r="I63" i="1"/>
  <c r="H63" i="1"/>
  <c r="G63" i="1"/>
  <c r="F63" i="1"/>
  <c r="N63" i="1" s="1"/>
  <c r="O63" i="1" s="1"/>
  <c r="I62" i="1"/>
  <c r="H62" i="1"/>
  <c r="G62" i="1"/>
  <c r="F62" i="1"/>
  <c r="N62" i="1" s="1"/>
  <c r="O62" i="1" s="1"/>
  <c r="I61" i="1"/>
  <c r="H61" i="1"/>
  <c r="G61" i="1"/>
  <c r="F61" i="1"/>
  <c r="N61" i="1" s="1"/>
  <c r="O61" i="1" s="1"/>
  <c r="I60" i="1"/>
  <c r="H60" i="1"/>
  <c r="G60" i="1"/>
  <c r="F60" i="1"/>
  <c r="N60" i="1" s="1"/>
  <c r="O60" i="1" s="1"/>
  <c r="I59" i="1"/>
  <c r="H59" i="1"/>
  <c r="G59" i="1"/>
  <c r="F59" i="1"/>
  <c r="N59" i="1" s="1"/>
  <c r="O59" i="1" s="1"/>
  <c r="I58" i="1"/>
  <c r="H58" i="1"/>
  <c r="G58" i="1"/>
  <c r="F58" i="1"/>
  <c r="N58" i="1" s="1"/>
  <c r="O58" i="1" s="1"/>
  <c r="I57" i="1"/>
  <c r="H57" i="1"/>
  <c r="G57" i="1"/>
  <c r="F57" i="1"/>
  <c r="N57" i="1" s="1"/>
  <c r="O57" i="1" s="1"/>
  <c r="I56" i="1"/>
  <c r="H56" i="1"/>
  <c r="G56" i="1"/>
  <c r="F56" i="1"/>
  <c r="N56" i="1" s="1"/>
  <c r="O56" i="1" s="1"/>
  <c r="I55" i="1"/>
  <c r="H55" i="1"/>
  <c r="G55" i="1"/>
  <c r="F55" i="1"/>
  <c r="N55" i="1" s="1"/>
  <c r="O55" i="1" s="1"/>
  <c r="I54" i="1"/>
  <c r="H54" i="1"/>
  <c r="G54" i="1"/>
  <c r="F54" i="1"/>
  <c r="N54" i="1" s="1"/>
  <c r="O54" i="1" s="1"/>
  <c r="O53" i="1"/>
  <c r="N53" i="1"/>
  <c r="I52" i="1"/>
  <c r="H52" i="1"/>
  <c r="G52" i="1"/>
  <c r="F52" i="1"/>
  <c r="N52" i="1" s="1"/>
  <c r="O52" i="1" s="1"/>
  <c r="I51" i="1"/>
  <c r="H51" i="1"/>
  <c r="G51" i="1"/>
  <c r="F51" i="1"/>
  <c r="N51" i="1" s="1"/>
  <c r="O51" i="1" s="1"/>
  <c r="I50" i="1"/>
  <c r="H50" i="1"/>
  <c r="G50" i="1"/>
  <c r="F50" i="1"/>
  <c r="N50" i="1" s="1"/>
  <c r="O50" i="1" s="1"/>
  <c r="I49" i="1"/>
  <c r="H49" i="1"/>
  <c r="G49" i="1"/>
  <c r="F49" i="1"/>
  <c r="N49" i="1" s="1"/>
  <c r="O49" i="1" s="1"/>
  <c r="I48" i="1"/>
  <c r="H48" i="1"/>
  <c r="G48" i="1"/>
  <c r="F48" i="1"/>
  <c r="N48" i="1" s="1"/>
  <c r="O48" i="1" s="1"/>
  <c r="I47" i="1"/>
  <c r="H47" i="1"/>
  <c r="G47" i="1"/>
  <c r="F47" i="1"/>
  <c r="N47" i="1" s="1"/>
  <c r="O47" i="1" s="1"/>
  <c r="I46" i="1"/>
  <c r="H46" i="1"/>
  <c r="G46" i="1"/>
  <c r="F46" i="1"/>
  <c r="N46" i="1" s="1"/>
  <c r="O46" i="1" s="1"/>
  <c r="I45" i="1"/>
  <c r="H45" i="1"/>
  <c r="N45" i="1" s="1"/>
  <c r="O45" i="1" s="1"/>
  <c r="I44" i="1"/>
  <c r="H44" i="1"/>
  <c r="G44" i="1"/>
  <c r="F44" i="1"/>
  <c r="N44" i="1" s="1"/>
  <c r="O44" i="1" s="1"/>
  <c r="I43" i="1"/>
  <c r="H43" i="1"/>
  <c r="G43" i="1"/>
  <c r="F43" i="1"/>
  <c r="N43" i="1" s="1"/>
  <c r="O43" i="1" s="1"/>
  <c r="I42" i="1"/>
  <c r="H42" i="1"/>
  <c r="G42" i="1"/>
  <c r="F42" i="1"/>
  <c r="N42" i="1" s="1"/>
  <c r="O42" i="1" s="1"/>
  <c r="I41" i="1"/>
  <c r="H41" i="1"/>
  <c r="G41" i="1"/>
  <c r="F41" i="1"/>
  <c r="N41" i="1" s="1"/>
  <c r="O41" i="1" s="1"/>
  <c r="I40" i="1"/>
  <c r="H40" i="1"/>
  <c r="G40" i="1"/>
  <c r="F40" i="1"/>
  <c r="N40" i="1" s="1"/>
  <c r="O40" i="1" s="1"/>
  <c r="I39" i="1"/>
  <c r="H39" i="1"/>
  <c r="G39" i="1"/>
  <c r="F39" i="1"/>
  <c r="N39" i="1" s="1"/>
  <c r="O39" i="1" s="1"/>
  <c r="O38" i="1"/>
  <c r="N38" i="1"/>
  <c r="O37" i="1"/>
  <c r="N37" i="1"/>
  <c r="I37" i="1"/>
  <c r="H37" i="1"/>
  <c r="I36" i="1"/>
  <c r="H36" i="1"/>
  <c r="G36" i="1"/>
  <c r="F36" i="1"/>
  <c r="N36" i="1" s="1"/>
  <c r="O36" i="1" s="1"/>
  <c r="I35" i="1"/>
  <c r="H35" i="1"/>
  <c r="G35" i="1"/>
  <c r="F35" i="1"/>
  <c r="N35" i="1" s="1"/>
  <c r="O35" i="1" s="1"/>
  <c r="I34" i="1"/>
  <c r="H34" i="1"/>
  <c r="G34" i="1"/>
  <c r="F34" i="1"/>
  <c r="N34" i="1" s="1"/>
  <c r="O34" i="1" s="1"/>
  <c r="I33" i="1"/>
  <c r="H33" i="1"/>
  <c r="G33" i="1"/>
  <c r="F33" i="1"/>
  <c r="N33" i="1" s="1"/>
  <c r="O33" i="1" s="1"/>
  <c r="I32" i="1"/>
  <c r="H32" i="1"/>
  <c r="G32" i="1"/>
  <c r="F32" i="1"/>
  <c r="N32" i="1" s="1"/>
  <c r="O32" i="1" s="1"/>
  <c r="I31" i="1"/>
  <c r="H31" i="1"/>
  <c r="G31" i="1"/>
  <c r="F31" i="1"/>
  <c r="N31" i="1" s="1"/>
  <c r="O31" i="1" s="1"/>
  <c r="I30" i="1"/>
  <c r="H30" i="1"/>
  <c r="G30" i="1"/>
  <c r="F30" i="1"/>
  <c r="N30" i="1" s="1"/>
  <c r="O30" i="1" s="1"/>
  <c r="I29" i="1"/>
  <c r="H29" i="1"/>
  <c r="G29" i="1"/>
  <c r="F29" i="1"/>
  <c r="N29" i="1" s="1"/>
  <c r="O29" i="1" s="1"/>
  <c r="I28" i="1"/>
  <c r="H28" i="1"/>
  <c r="G28" i="1"/>
  <c r="F28" i="1"/>
  <c r="N28" i="1" s="1"/>
  <c r="O28" i="1" s="1"/>
  <c r="I27" i="1"/>
  <c r="H27" i="1"/>
  <c r="G27" i="1"/>
  <c r="F27" i="1"/>
  <c r="N27" i="1" s="1"/>
  <c r="O27" i="1" s="1"/>
  <c r="I26" i="1"/>
  <c r="H26" i="1"/>
  <c r="G26" i="1"/>
  <c r="F26" i="1"/>
  <c r="N26" i="1" s="1"/>
  <c r="O26" i="1" s="1"/>
  <c r="I25" i="1"/>
  <c r="H25" i="1"/>
  <c r="G25" i="1"/>
  <c r="F25" i="1"/>
  <c r="N25" i="1" s="1"/>
  <c r="O25" i="1" s="1"/>
  <c r="I24" i="1"/>
  <c r="H24" i="1"/>
  <c r="G24" i="1"/>
  <c r="F24" i="1"/>
  <c r="N24" i="1" s="1"/>
  <c r="O24" i="1" s="1"/>
  <c r="I23" i="1"/>
  <c r="H23" i="1"/>
  <c r="G23" i="1"/>
  <c r="F23" i="1"/>
  <c r="N23" i="1" s="1"/>
  <c r="O23" i="1" s="1"/>
  <c r="I22" i="1"/>
  <c r="H22" i="1"/>
  <c r="G22" i="1"/>
  <c r="F22" i="1"/>
  <c r="N22" i="1" s="1"/>
  <c r="O22" i="1" s="1"/>
  <c r="I21" i="1"/>
  <c r="H21" i="1"/>
  <c r="G21" i="1"/>
  <c r="F21" i="1"/>
  <c r="N21" i="1" s="1"/>
  <c r="O21" i="1" s="1"/>
  <c r="O20" i="1"/>
  <c r="N20" i="1"/>
  <c r="I19" i="1"/>
  <c r="H19" i="1"/>
  <c r="N19" i="1" s="1"/>
  <c r="O19" i="1" s="1"/>
  <c r="O18" i="1"/>
  <c r="N18" i="1"/>
  <c r="I17" i="1"/>
  <c r="H17" i="1"/>
  <c r="G17" i="1"/>
  <c r="F17" i="1"/>
  <c r="N17" i="1" s="1"/>
  <c r="O17" i="1" s="1"/>
  <c r="I16" i="1"/>
  <c r="H16" i="1"/>
  <c r="G16" i="1"/>
  <c r="F16" i="1"/>
  <c r="N16" i="1" s="1"/>
  <c r="O16" i="1" s="1"/>
  <c r="I15" i="1"/>
  <c r="H15" i="1"/>
  <c r="G15" i="1"/>
  <c r="F15" i="1"/>
  <c r="N15" i="1" s="1"/>
  <c r="O15" i="1" s="1"/>
  <c r="I14" i="1"/>
  <c r="H14" i="1"/>
  <c r="G14" i="1"/>
  <c r="F14" i="1"/>
  <c r="N14" i="1" s="1"/>
  <c r="O14" i="1" s="1"/>
  <c r="I13" i="1"/>
  <c r="H13" i="1"/>
  <c r="G13" i="1"/>
  <c r="F13" i="1"/>
  <c r="N13" i="1" s="1"/>
  <c r="O13" i="1" s="1"/>
  <c r="I12" i="1"/>
  <c r="H12" i="1"/>
  <c r="G12" i="1"/>
  <c r="F12" i="1"/>
  <c r="N12" i="1" s="1"/>
  <c r="O12" i="1" s="1"/>
  <c r="I11" i="1"/>
  <c r="H11" i="1"/>
  <c r="G11" i="1"/>
  <c r="F11" i="1"/>
  <c r="N11" i="1" s="1"/>
  <c r="O11" i="1" s="1"/>
  <c r="I10" i="1"/>
  <c r="H10" i="1"/>
  <c r="G10" i="1"/>
  <c r="F10" i="1"/>
  <c r="N10" i="1" s="1"/>
  <c r="O10" i="1" s="1"/>
  <c r="I9" i="1"/>
  <c r="H9" i="1"/>
  <c r="G9" i="1"/>
  <c r="F9" i="1"/>
  <c r="N9" i="1" s="1"/>
  <c r="O9" i="1" s="1"/>
  <c r="I8" i="1"/>
  <c r="H8" i="1"/>
  <c r="G8" i="1"/>
  <c r="F8" i="1"/>
  <c r="N8" i="1" s="1"/>
  <c r="O8" i="1" s="1"/>
  <c r="I7" i="1"/>
  <c r="H7" i="1"/>
  <c r="G7" i="1"/>
  <c r="F7" i="1"/>
  <c r="N7" i="1" s="1"/>
  <c r="O7" i="1" s="1"/>
  <c r="I6" i="1"/>
  <c r="H6" i="1"/>
  <c r="G6" i="1"/>
  <c r="F6" i="1"/>
  <c r="N6" i="1" s="1"/>
  <c r="O6" i="1" s="1"/>
  <c r="I5" i="1"/>
  <c r="H5" i="1"/>
  <c r="G5" i="1"/>
  <c r="F5" i="1"/>
  <c r="N5" i="1" s="1"/>
  <c r="O5" i="1" s="1"/>
</calcChain>
</file>

<file path=xl/comments1.xml><?xml version="1.0" encoding="utf-8"?>
<comments xmlns="http://schemas.openxmlformats.org/spreadsheetml/2006/main">
  <authors>
    <author>Windows User</author>
  </authors>
  <commentList>
    <comment ref="F18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K23TPM
17-18</t>
        </r>
      </text>
    </comment>
    <comment ref="G18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K23TPM
17-18</t>
        </r>
      </text>
    </comment>
    <comment ref="H18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K23ADH
18-19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K23ADH
18-19</t>
        </r>
      </text>
    </comment>
    <comment ref="F19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K23TPM
17-18</t>
        </r>
      </text>
    </comment>
    <comment ref="G19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K23TPM
17-18</t>
        </r>
      </text>
    </comment>
    <comment ref="F20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K23ADH
17-18</t>
        </r>
      </text>
    </comment>
    <comment ref="G20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K23ADH
17-18</t>
        </r>
      </text>
    </comment>
    <comment ref="H20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K23ADH
18-19</t>
        </r>
      </text>
    </comment>
    <comment ref="I20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K23ADH
18-19</t>
        </r>
      </text>
    </comment>
    <comment ref="F37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K23TMT
17-18</t>
        </r>
      </text>
    </comment>
    <comment ref="G37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K23TMT
17-18</t>
        </r>
      </text>
    </comment>
    <comment ref="F38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K23ADH
17-18</t>
        </r>
      </text>
    </comment>
    <comment ref="G38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K23ADH
17-18</t>
        </r>
      </text>
    </comment>
    <comment ref="H38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K23ADH
18-19</t>
        </r>
      </text>
    </comment>
    <comment ref="I38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K23ADH
18-19</t>
        </r>
      </text>
    </comment>
    <comment ref="F4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K23ADH
17-18</t>
        </r>
      </text>
    </comment>
    <comment ref="G4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K23ADH
17-18</t>
        </r>
      </text>
    </comment>
    <comment ref="F53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K23TPM
17-18
</t>
        </r>
      </text>
    </comment>
    <comment ref="G53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K23TPM
17-18
</t>
        </r>
      </text>
    </comment>
    <comment ref="H53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K23TPM
18-19</t>
        </r>
      </text>
    </comment>
    <comment ref="I53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K23TPM
18-19</t>
        </r>
      </text>
    </comment>
    <comment ref="F7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K23ADH
17-18</t>
        </r>
      </text>
    </comment>
    <comment ref="G7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K23ADH
17-18</t>
        </r>
      </text>
    </comment>
    <comment ref="F96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K23ADH
17-18</t>
        </r>
      </text>
    </comment>
    <comment ref="G96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K23ADH
17-18</t>
        </r>
      </text>
    </comment>
    <comment ref="F98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Hk1 năm 17-18
Trường ĐH Bách Khoa
</t>
        </r>
      </text>
    </comment>
    <comment ref="G98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Hk2 năm 17-18
Trường ĐH Bách Khoa
</t>
        </r>
      </text>
    </comment>
    <comment ref="H98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Hk1 năm 18-19
Trường ĐH Bách Khoa
</t>
        </r>
      </text>
    </comment>
    <comment ref="I98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Hk2 năm 18-19
Trường ĐH Bách Khoa
</t>
        </r>
      </text>
    </comment>
    <comment ref="F10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K23ADH
17-18</t>
        </r>
      </text>
    </comment>
    <comment ref="G10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K23ADH
17-18</t>
        </r>
      </text>
    </comment>
    <comment ref="H10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K23ADH
18-19</t>
        </r>
      </text>
    </comment>
    <comment ref="I10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K23ADH
18-19</t>
        </r>
      </text>
    </comment>
    <comment ref="F116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K23KTR
17-18</t>
        </r>
      </text>
    </comment>
    <comment ref="G116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K23KTR
17-18</t>
        </r>
      </text>
    </comment>
    <comment ref="H116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K23KTR
18-19</t>
        </r>
      </text>
    </comment>
    <comment ref="I116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K23KTR
18-19</t>
        </r>
      </text>
    </comment>
  </commentList>
</comments>
</file>

<file path=xl/sharedStrings.xml><?xml version="1.0" encoding="utf-8"?>
<sst xmlns="http://schemas.openxmlformats.org/spreadsheetml/2006/main" count="501" uniqueCount="338">
  <si>
    <t>KẾT QUẢ RÈN LUYỆN TOÀN KHÓA HỌC</t>
  </si>
  <si>
    <t xml:space="preserve">K-24 - Kiến Trúc Công Trình (Đại Học - bậc Kiến Trúc Sư),
 K-24 - Kiến Trúc Nội Thất (Đại Học - bậc Kiến Trúc Sư),
 K-24 - Thiết kế Đồ họa (Đại Học), 
</t>
  </si>
  <si>
    <t>Sinh Viên</t>
  </si>
  <si>
    <t>Kết Quả Theo Kỳ</t>
  </si>
  <si>
    <t>Toàn Khóa</t>
  </si>
  <si>
    <t>Mã Sinh Viên</t>
  </si>
  <si>
    <t>Họ Lót</t>
  </si>
  <si>
    <t>Tên</t>
  </si>
  <si>
    <t>Ngày Sinh</t>
  </si>
  <si>
    <t>Lớp</t>
  </si>
  <si>
    <t>HK1</t>
  </si>
  <si>
    <t>HK2</t>
  </si>
  <si>
    <t>HK3</t>
  </si>
  <si>
    <t>HK4</t>
  </si>
  <si>
    <t>HK5</t>
  </si>
  <si>
    <t>HK6</t>
  </si>
  <si>
    <t>HK7</t>
  </si>
  <si>
    <t>HK8</t>
  </si>
  <si>
    <t>Điểm</t>
  </si>
  <si>
    <t>Xếp Loại</t>
  </si>
  <si>
    <t>Ghi Chú</t>
  </si>
  <si>
    <t>24204306472</t>
  </si>
  <si>
    <t>Nguyễn Thu</t>
  </si>
  <si>
    <t>An</t>
  </si>
  <si>
    <t>K-24 - Thiết kế Đồ họa (Đại Học)</t>
  </si>
  <si>
    <t>24214316214</t>
  </si>
  <si>
    <t>Trần Lê Công</t>
  </si>
  <si>
    <t>Bảo</t>
  </si>
  <si>
    <t>24214305265</t>
  </si>
  <si>
    <t>Đinh Phú</t>
  </si>
  <si>
    <t>Bình</t>
  </si>
  <si>
    <t>24204307293</t>
  </si>
  <si>
    <t>Lê Hoàng Quỳnh</t>
  </si>
  <si>
    <t>Chi</t>
  </si>
  <si>
    <t>24211205311</t>
  </si>
  <si>
    <t>Nguyễn Văn</t>
  </si>
  <si>
    <t>Đăng</t>
  </si>
  <si>
    <t>24214307104</t>
  </si>
  <si>
    <t>Nguyễn Vinh</t>
  </si>
  <si>
    <t>Danh</t>
  </si>
  <si>
    <t>24204301618</t>
  </si>
  <si>
    <t>Trần Bích</t>
  </si>
  <si>
    <t>Đào</t>
  </si>
  <si>
    <t>24214301850</t>
  </si>
  <si>
    <t>Nguyễn Tiến</t>
  </si>
  <si>
    <t>Đạt</t>
  </si>
  <si>
    <t>24214302864</t>
  </si>
  <si>
    <t>Nguyễn Văn Tuấn</t>
  </si>
  <si>
    <t>24214304094</t>
  </si>
  <si>
    <t>Tôn Thất Hoàng</t>
  </si>
  <si>
    <t>24214308261</t>
  </si>
  <si>
    <t>Chu Mạnh</t>
  </si>
  <si>
    <t>24204305350</t>
  </si>
  <si>
    <t>Nguyễn Ngọc Kiều</t>
  </si>
  <si>
    <t>Diễm</t>
  </si>
  <si>
    <t>24204307724</t>
  </si>
  <si>
    <t>Đặng Ngọc Thùy</t>
  </si>
  <si>
    <t>Dung</t>
  </si>
  <si>
    <t>2320118223</t>
  </si>
  <si>
    <t>Huỳnh Thị Ngọc</t>
  </si>
  <si>
    <t>Dương</t>
  </si>
  <si>
    <t>2320120408</t>
  </si>
  <si>
    <t>Lê Đại</t>
  </si>
  <si>
    <t>2321431676</t>
  </si>
  <si>
    <t>Bùi Đăng</t>
  </si>
  <si>
    <t>Duy</t>
  </si>
  <si>
    <t>24213200899</t>
  </si>
  <si>
    <t>Nguyễn Ngọc</t>
  </si>
  <si>
    <t>24214302652</t>
  </si>
  <si>
    <t>Trương Công</t>
  </si>
  <si>
    <t>24204300506</t>
  </si>
  <si>
    <t>Lê Phan Ngọc</t>
  </si>
  <si>
    <t>Hà</t>
  </si>
  <si>
    <t>24214307447</t>
  </si>
  <si>
    <t>Lê Quang</t>
  </si>
  <si>
    <t>24214302835</t>
  </si>
  <si>
    <t>Nguyễn Văn Trung</t>
  </si>
  <si>
    <t>Hiếu</t>
  </si>
  <si>
    <t>24214306424</t>
  </si>
  <si>
    <t>24214316580</t>
  </si>
  <si>
    <t>Nguyễn Như</t>
  </si>
  <si>
    <t>24214303838</t>
  </si>
  <si>
    <t>Huỳnh Ngọc</t>
  </si>
  <si>
    <t>Hiệu</t>
  </si>
  <si>
    <t>24214305494</t>
  </si>
  <si>
    <t>Trần Tiến</t>
  </si>
  <si>
    <t>Hòa</t>
  </si>
  <si>
    <t>24214305907</t>
  </si>
  <si>
    <t>Dương Châu Mỹ</t>
  </si>
  <si>
    <t>24211205135</t>
  </si>
  <si>
    <t>Đường Thượng</t>
  </si>
  <si>
    <t>Hoàng</t>
  </si>
  <si>
    <t>24214301078</t>
  </si>
  <si>
    <t>Lê Văn</t>
  </si>
  <si>
    <t>24214301858</t>
  </si>
  <si>
    <t>Trần Văn</t>
  </si>
  <si>
    <t>24214315556</t>
  </si>
  <si>
    <t>Đặng Thanh</t>
  </si>
  <si>
    <t>24214306411</t>
  </si>
  <si>
    <t>Ngô Văn Lý</t>
  </si>
  <si>
    <t>Hùng</t>
  </si>
  <si>
    <t>24214307077</t>
  </si>
  <si>
    <t>Phan Công</t>
  </si>
  <si>
    <t>2321118078</t>
  </si>
  <si>
    <t>Huỳnh Anh</t>
  </si>
  <si>
    <t>Hưng</t>
  </si>
  <si>
    <t>2321434976</t>
  </si>
  <si>
    <t>Hồ Lê Minh</t>
  </si>
  <si>
    <t>24214300230</t>
  </si>
  <si>
    <t>Nguyễn Hữu</t>
  </si>
  <si>
    <t>Huy</t>
  </si>
  <si>
    <t>24214305059</t>
  </si>
  <si>
    <t>Huỳnh Quang</t>
  </si>
  <si>
    <t>24204301834</t>
  </si>
  <si>
    <t>Nguyễn Thị Thanh</t>
  </si>
  <si>
    <t>Huyền</t>
  </si>
  <si>
    <t>24214303969</t>
  </si>
  <si>
    <t>Võ Thành</t>
  </si>
  <si>
    <t>Khá</t>
  </si>
  <si>
    <t>24214304389</t>
  </si>
  <si>
    <t>Lê An</t>
  </si>
  <si>
    <t>Khang</t>
  </si>
  <si>
    <t>24214306736</t>
  </si>
  <si>
    <t>Trương Hoàng</t>
  </si>
  <si>
    <t>Khánh</t>
  </si>
  <si>
    <t>23214310574</t>
  </si>
  <si>
    <t>Đỗ Việt</t>
  </si>
  <si>
    <t>Khoa</t>
  </si>
  <si>
    <t>24214304559</t>
  </si>
  <si>
    <t>Nguyễn Tấn</t>
  </si>
  <si>
    <t>Ky</t>
  </si>
  <si>
    <t>24214301125</t>
  </si>
  <si>
    <t>Nguyễn Hồng</t>
  </si>
  <si>
    <t>Lâm</t>
  </si>
  <si>
    <t>24207208358</t>
  </si>
  <si>
    <t>Nguyễn Thị Quỳnh</t>
  </si>
  <si>
    <t>Lan</t>
  </si>
  <si>
    <t>24204303925</t>
  </si>
  <si>
    <t>Tăng Thị</t>
  </si>
  <si>
    <t>Liên</t>
  </si>
  <si>
    <t>24204304199</t>
  </si>
  <si>
    <t>Nguyễn Thị Diệu</t>
  </si>
  <si>
    <t>24204301492</t>
  </si>
  <si>
    <t>Vương Thị Mỹ</t>
  </si>
  <si>
    <t>Linh</t>
  </si>
  <si>
    <t>24204302272</t>
  </si>
  <si>
    <t>Lê Diệu</t>
  </si>
  <si>
    <t>2321120802</t>
  </si>
  <si>
    <t>Lê Huy</t>
  </si>
  <si>
    <t>Lộc</t>
  </si>
  <si>
    <t>24214308077</t>
  </si>
  <si>
    <t>Đàm Văn</t>
  </si>
  <si>
    <t>Lợi</t>
  </si>
  <si>
    <t>24214300941</t>
  </si>
  <si>
    <t>Lê Ngọc Bảo</t>
  </si>
  <si>
    <t>Luân</t>
  </si>
  <si>
    <t>24214300029</t>
  </si>
  <si>
    <t>Nguyễn Trọng</t>
  </si>
  <si>
    <t>Mãi</t>
  </si>
  <si>
    <t>24214302402</t>
  </si>
  <si>
    <t>Lê Quang Phú</t>
  </si>
  <si>
    <t>Minh</t>
  </si>
  <si>
    <t>24204303571</t>
  </si>
  <si>
    <t>Lê Hà</t>
  </si>
  <si>
    <t>My</t>
  </si>
  <si>
    <t>24204307484</t>
  </si>
  <si>
    <t>Võ Nguyên Kiều</t>
  </si>
  <si>
    <t>24214305850</t>
  </si>
  <si>
    <t>Ngô Võ Hoài</t>
  </si>
  <si>
    <t>Nam</t>
  </si>
  <si>
    <t>24201201336</t>
  </si>
  <si>
    <t>Nguyễn Thị Thuý</t>
  </si>
  <si>
    <t>Nga</t>
  </si>
  <si>
    <t>24201202202</t>
  </si>
  <si>
    <t>Phan Thị Tuyết</t>
  </si>
  <si>
    <t>24214316196</t>
  </si>
  <si>
    <t>Phan Văn</t>
  </si>
  <si>
    <t>Nghĩa</t>
  </si>
  <si>
    <t>24214301782</t>
  </si>
  <si>
    <t>Ngọc</t>
  </si>
  <si>
    <t>24204316418</t>
  </si>
  <si>
    <t>Nguyễn Thị Loan</t>
  </si>
  <si>
    <t>Oanh</t>
  </si>
  <si>
    <t>24214306825</t>
  </si>
  <si>
    <t>Nguyễn Bùi</t>
  </si>
  <si>
    <t>Pháp</t>
  </si>
  <si>
    <t>24214304040</t>
  </si>
  <si>
    <t>Trương Nhật</t>
  </si>
  <si>
    <t>Phát</t>
  </si>
  <si>
    <t>24211212349</t>
  </si>
  <si>
    <t>Phạm Tấn</t>
  </si>
  <si>
    <t>Phú</t>
  </si>
  <si>
    <t>24214315063</t>
  </si>
  <si>
    <t>Trần Lê</t>
  </si>
  <si>
    <t>24214304803</t>
  </si>
  <si>
    <t>Phan Xuân</t>
  </si>
  <si>
    <t>Phúc</t>
  </si>
  <si>
    <t>24204307954</t>
  </si>
  <si>
    <t>Phước</t>
  </si>
  <si>
    <t>24214305079</t>
  </si>
  <si>
    <t>Nguyễn Huỳnh Ngọc</t>
  </si>
  <si>
    <t>24214306889</t>
  </si>
  <si>
    <t>Trần Xuân</t>
  </si>
  <si>
    <t>Phương</t>
  </si>
  <si>
    <t>23214311670</t>
  </si>
  <si>
    <t>Mai Duy Trung</t>
  </si>
  <si>
    <t>Sơn</t>
  </si>
  <si>
    <t>24211212841</t>
  </si>
  <si>
    <t>Nguyễn Hoàng</t>
  </si>
  <si>
    <t>24214300833</t>
  </si>
  <si>
    <t>Ngô Ngọc</t>
  </si>
  <si>
    <t>2321439606</t>
  </si>
  <si>
    <t>Nguyễn Thái</t>
  </si>
  <si>
    <t>Thanh</t>
  </si>
  <si>
    <t>24211213019</t>
  </si>
  <si>
    <t>Phạm Minh</t>
  </si>
  <si>
    <t>24211213066</t>
  </si>
  <si>
    <t>Trần Tuấn</t>
  </si>
  <si>
    <t>Thành</t>
  </si>
  <si>
    <t>24204306354</t>
  </si>
  <si>
    <t>Nguyễn Thị Thu</t>
  </si>
  <si>
    <t>Thảo</t>
  </si>
  <si>
    <t>24203200640</t>
  </si>
  <si>
    <t>Từ Thị Bích</t>
  </si>
  <si>
    <t>Thi</t>
  </si>
  <si>
    <t>24214301236</t>
  </si>
  <si>
    <t>Nguyễn Trần Đình</t>
  </si>
  <si>
    <t>Thiện</t>
  </si>
  <si>
    <t>24204307983</t>
  </si>
  <si>
    <t>Nguyễn Long</t>
  </si>
  <si>
    <t>Thịnh</t>
  </si>
  <si>
    <t>24214306298</t>
  </si>
  <si>
    <t>Trương Nguyên</t>
  </si>
  <si>
    <t>Thọ</t>
  </si>
  <si>
    <t>24214307460</t>
  </si>
  <si>
    <t>Nguyễn Đình Quốc</t>
  </si>
  <si>
    <t>Thoại</t>
  </si>
  <si>
    <t>24211213438</t>
  </si>
  <si>
    <t>Trần Viết</t>
  </si>
  <si>
    <t>Thuận</t>
  </si>
  <si>
    <t>24217101286</t>
  </si>
  <si>
    <t>Trần Công</t>
  </si>
  <si>
    <t>24214306305</t>
  </si>
  <si>
    <t>Tiển</t>
  </si>
  <si>
    <t>24214301231</t>
  </si>
  <si>
    <t>Đỗ Trung</t>
  </si>
  <si>
    <t>Tín</t>
  </si>
  <si>
    <t>24214303620</t>
  </si>
  <si>
    <t>Trần Quốc</t>
  </si>
  <si>
    <t>Toản</t>
  </si>
  <si>
    <t>24201213843</t>
  </si>
  <si>
    <t>Vũ Thị Hương</t>
  </si>
  <si>
    <t>Trà</t>
  </si>
  <si>
    <t>24204316179</t>
  </si>
  <si>
    <t>Nguyễn Thị Thùy</t>
  </si>
  <si>
    <t>Trâm</t>
  </si>
  <si>
    <t>24214306070</t>
  </si>
  <si>
    <t>Lê Đình</t>
  </si>
  <si>
    <t>Trân</t>
  </si>
  <si>
    <t>24201213936</t>
  </si>
  <si>
    <t>Nguyễn Thị</t>
  </si>
  <si>
    <t>Trang</t>
  </si>
  <si>
    <t>24202113899</t>
  </si>
  <si>
    <t>Mai Thùy</t>
  </si>
  <si>
    <t>2320439954</t>
  </si>
  <si>
    <t>Trúc</t>
  </si>
  <si>
    <t>24214306104</t>
  </si>
  <si>
    <t>Nguyễn Trần Thanh</t>
  </si>
  <si>
    <t>Tú</t>
  </si>
  <si>
    <t>24214303539</t>
  </si>
  <si>
    <t>Lê Nguyễn Minh</t>
  </si>
  <si>
    <t>Tuấn</t>
  </si>
  <si>
    <t>24214302342</t>
  </si>
  <si>
    <t>Lương Sơn</t>
  </si>
  <si>
    <t>Tùng</t>
  </si>
  <si>
    <t>24204302478</t>
  </si>
  <si>
    <t>Nguyễn Thị Ánh</t>
  </si>
  <si>
    <t>Tuyết</t>
  </si>
  <si>
    <t>24201214506</t>
  </si>
  <si>
    <t>Uyên</t>
  </si>
  <si>
    <t>24214304801</t>
  </si>
  <si>
    <t>Vĩ</t>
  </si>
  <si>
    <t>24214307254</t>
  </si>
  <si>
    <t>Đoàn Nguyên</t>
  </si>
  <si>
    <t>Vĩnh</t>
  </si>
  <si>
    <t>2320118175</t>
  </si>
  <si>
    <t>Hồ Đắc Hạnh</t>
  </si>
  <si>
    <t>Vy</t>
  </si>
  <si>
    <t>24214306936</t>
  </si>
  <si>
    <t>Trương Triệu</t>
  </si>
  <si>
    <t>Vỹ</t>
  </si>
  <si>
    <t>24204301048</t>
  </si>
  <si>
    <t>Hồ Thị Bảo</t>
  </si>
  <si>
    <t>Xuyên</t>
  </si>
  <si>
    <t>24214108378</t>
  </si>
  <si>
    <t>Lê Hồ Ngọc</t>
  </si>
  <si>
    <t>Anh</t>
  </si>
  <si>
    <t>K-24 - Kiến Trúc Công Trình (Đại Học - bậc Kiến Trúc Sư)</t>
  </si>
  <si>
    <t>24214116007</t>
  </si>
  <si>
    <t>Phan Thiên Nhật</t>
  </si>
  <si>
    <t>Hạ</t>
  </si>
  <si>
    <t>24214104874</t>
  </si>
  <si>
    <t>Trịnh Đình</t>
  </si>
  <si>
    <t>24214105506</t>
  </si>
  <si>
    <t>Nguyễn Văn Hoài</t>
  </si>
  <si>
    <t>24214105212</t>
  </si>
  <si>
    <t>Long</t>
  </si>
  <si>
    <t>24214105505</t>
  </si>
  <si>
    <t>Văn Võ Hoàng</t>
  </si>
  <si>
    <t>24214106497</t>
  </si>
  <si>
    <t>Võ Hưng</t>
  </si>
  <si>
    <t>24214104752</t>
  </si>
  <si>
    <t>Phan Hồng</t>
  </si>
  <si>
    <t>Nguyên</t>
  </si>
  <si>
    <t>24214116469</t>
  </si>
  <si>
    <t>Võ Văn</t>
  </si>
  <si>
    <t>Sỹ</t>
  </si>
  <si>
    <t>2321414733</t>
  </si>
  <si>
    <t>Nguyễn Anh</t>
  </si>
  <si>
    <t>Tài</t>
  </si>
  <si>
    <t>24214115313</t>
  </si>
  <si>
    <t>Tân</t>
  </si>
  <si>
    <t>24214205427</t>
  </si>
  <si>
    <t>Đỗ Đình</t>
  </si>
  <si>
    <t>24214208403</t>
  </si>
  <si>
    <t>Đỗ Minh</t>
  </si>
  <si>
    <t>K-24 - Kiến Trúc Nội Thất (Đại Học - bậc Kiến Trúc Sư)</t>
  </si>
  <si>
    <t>24214215918</t>
  </si>
  <si>
    <t>Nguyễn Chí</t>
  </si>
  <si>
    <t>24214205024</t>
  </si>
  <si>
    <t>24214208494</t>
  </si>
  <si>
    <t>Mạnh</t>
  </si>
  <si>
    <t>24204208519</t>
  </si>
  <si>
    <t>Võ Thị Thanh</t>
  </si>
  <si>
    <t>Thuyết</t>
  </si>
  <si>
    <t>24207216164</t>
  </si>
  <si>
    <t>Trần Thị Thanh</t>
  </si>
  <si>
    <t>Tình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</si>
</sst>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b/>
      <sz val="16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NumberFormat="1" applyFont="1" applyAlignment="1" applyProtection="1">
      <alignment horizontal="center" vertical="top" wrapText="1" shrinkToFit="1" readingOrder="1"/>
    </xf>
    <xf numFmtId="0" fontId="2" fillId="0" borderId="1" xfId="0" applyNumberFormat="1" applyFont="1" applyBorder="1" applyAlignment="1" applyProtection="1">
      <alignment horizontal="center" vertical="center" wrapText="1" shrinkToFit="1" readingOrder="1"/>
    </xf>
    <xf numFmtId="49" fontId="3" fillId="2" borderId="2" xfId="0" applyNumberFormat="1" applyFont="1" applyFill="1" applyBorder="1" applyAlignment="1" applyProtection="1">
      <alignment horizontal="center" vertical="center" readingOrder="1"/>
    </xf>
    <xf numFmtId="49" fontId="3" fillId="0" borderId="0" xfId="0" applyNumberFormat="1" applyFont="1" applyFill="1" applyBorder="1" applyAlignment="1" applyProtection="1">
      <alignment vertical="center" readingOrder="1"/>
    </xf>
    <xf numFmtId="49" fontId="3" fillId="2" borderId="2" xfId="0" applyNumberFormat="1" applyFont="1" applyFill="1" applyBorder="1" applyAlignment="1" applyProtection="1">
      <alignment horizontal="center" vertical="center" readingOrder="1"/>
    </xf>
    <xf numFmtId="49" fontId="3" fillId="2" borderId="2" xfId="0" applyNumberFormat="1" applyFont="1" applyFill="1" applyBorder="1" applyAlignment="1" applyProtection="1">
      <alignment vertical="center" readingOrder="1"/>
    </xf>
    <xf numFmtId="49" fontId="3" fillId="3" borderId="3" xfId="0" applyNumberFormat="1" applyFont="1" applyFill="1" applyBorder="1" applyAlignment="1" applyProtection="1">
      <alignment horizontal="left" vertical="center" readingOrder="1"/>
    </xf>
    <xf numFmtId="49" fontId="3" fillId="3" borderId="3" xfId="0" applyNumberFormat="1" applyFont="1" applyFill="1" applyBorder="1" applyAlignment="1" applyProtection="1">
      <alignment vertical="center" readingOrder="1"/>
    </xf>
    <xf numFmtId="14" fontId="3" fillId="3" borderId="3" xfId="0" applyNumberFormat="1" applyFont="1" applyFill="1" applyBorder="1" applyAlignment="1" applyProtection="1">
      <alignment horizontal="left" vertical="center" readingOrder="1"/>
    </xf>
    <xf numFmtId="164" fontId="3" fillId="3" borderId="3" xfId="0" applyNumberFormat="1" applyFont="1" applyFill="1" applyBorder="1" applyAlignment="1" applyProtection="1">
      <alignment horizontal="center" vertical="center" readingOrder="1"/>
    </xf>
    <xf numFmtId="164" fontId="3" fillId="3" borderId="3" xfId="0" applyNumberFormat="1" applyFont="1" applyFill="1" applyBorder="1" applyAlignment="1" applyProtection="1">
      <alignment vertical="center" readingOrder="1"/>
    </xf>
    <xf numFmtId="0" fontId="3" fillId="3" borderId="4" xfId="0" applyNumberFormat="1" applyFont="1" applyFill="1" applyBorder="1" applyAlignment="1" applyProtection="1">
      <alignment horizontal="center" vertical="center" readingOrder="1"/>
    </xf>
    <xf numFmtId="0" fontId="3" fillId="3" borderId="3" xfId="0" applyNumberFormat="1" applyFont="1" applyFill="1" applyBorder="1" applyAlignment="1" applyProtection="1">
      <alignment horizontal="left" vertical="center" readingOrder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V/DIEM%20REN%20LUYEN-FULL/DaTa1/Viec%20Phong%20CTSV/General/Diem%20Ren%20Luyen/DRL+QD%20theo%20tung%20NH/18-19/DRL%2018-19%20nganh%204.5%20na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V/DIEM%20REN%20LUYEN-FULL/DaTa1/Viec%20Phong%20CTSV/General/Diem%20Ren%20Luyen/DRL+QD%20theo%20tung%20NH/19-20/DRL%20K24%2019-20%20He%204.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1">
          <cell r="B11" t="str">
            <v>24211605444</v>
          </cell>
          <cell r="C11" t="str">
            <v>Triệu Thanh</v>
          </cell>
          <cell r="D11" t="str">
            <v>Bình</v>
          </cell>
          <cell r="E11">
            <v>36340</v>
          </cell>
          <cell r="F11" t="str">
            <v>K24EVT</v>
          </cell>
          <cell r="G11">
            <v>77</v>
          </cell>
          <cell r="H11">
            <v>77</v>
          </cell>
          <cell r="I11">
            <v>77</v>
          </cell>
          <cell r="J11" t="str">
            <v>KHÁ</v>
          </cell>
        </row>
        <row r="12">
          <cell r="B12" t="str">
            <v>24211607034</v>
          </cell>
          <cell r="C12" t="str">
            <v>Huỳnh Tấn</v>
          </cell>
          <cell r="D12" t="str">
            <v>Hiếu</v>
          </cell>
          <cell r="E12">
            <v>36777</v>
          </cell>
          <cell r="F12" t="str">
            <v>K24EVT</v>
          </cell>
          <cell r="G12">
            <v>87</v>
          </cell>
          <cell r="H12">
            <v>87</v>
          </cell>
          <cell r="I12">
            <v>87</v>
          </cell>
          <cell r="J12" t="str">
            <v>TỐT</v>
          </cell>
        </row>
        <row r="13">
          <cell r="B13" t="str">
            <v>2221168872</v>
          </cell>
          <cell r="C13" t="str">
            <v xml:space="preserve">Bùi Trung </v>
          </cell>
          <cell r="D13" t="str">
            <v>Hiếu</v>
          </cell>
          <cell r="E13">
            <v>36142</v>
          </cell>
          <cell r="F13" t="str">
            <v>K24EVT</v>
          </cell>
          <cell r="G13">
            <v>75</v>
          </cell>
          <cell r="H13">
            <v>75</v>
          </cell>
          <cell r="I13">
            <v>75</v>
          </cell>
          <cell r="J13" t="str">
            <v>KHÁ</v>
          </cell>
        </row>
        <row r="14">
          <cell r="B14" t="str">
            <v>24211710248</v>
          </cell>
          <cell r="C14" t="str">
            <v>Nguyễn Ánh</v>
          </cell>
          <cell r="D14" t="str">
            <v>Huệ</v>
          </cell>
          <cell r="E14">
            <v>36790</v>
          </cell>
          <cell r="F14" t="str">
            <v>K24EVT</v>
          </cell>
          <cell r="G14">
            <v>90</v>
          </cell>
          <cell r="H14">
            <v>87</v>
          </cell>
          <cell r="I14">
            <v>88.5</v>
          </cell>
          <cell r="J14" t="str">
            <v>TỐT</v>
          </cell>
        </row>
        <row r="15">
          <cell r="B15" t="str">
            <v>24211716061</v>
          </cell>
          <cell r="C15" t="str">
            <v>Võ Văn</v>
          </cell>
          <cell r="D15" t="str">
            <v>Hùng</v>
          </cell>
          <cell r="E15">
            <v>36618</v>
          </cell>
          <cell r="F15" t="str">
            <v>K24EVT</v>
          </cell>
          <cell r="G15">
            <v>87</v>
          </cell>
          <cell r="H15">
            <v>87</v>
          </cell>
          <cell r="I15">
            <v>87</v>
          </cell>
          <cell r="J15" t="str">
            <v>TỐT</v>
          </cell>
        </row>
        <row r="16">
          <cell r="B16" t="str">
            <v>24211605336</v>
          </cell>
          <cell r="C16" t="str">
            <v>Lê Trần Bảo</v>
          </cell>
          <cell r="D16" t="str">
            <v>Huy</v>
          </cell>
          <cell r="E16">
            <v>36661</v>
          </cell>
          <cell r="F16" t="str">
            <v>K24EVT</v>
          </cell>
          <cell r="G16">
            <v>90</v>
          </cell>
          <cell r="H16">
            <v>90</v>
          </cell>
          <cell r="I16">
            <v>90</v>
          </cell>
          <cell r="J16" t="str">
            <v>X SẮC</v>
          </cell>
        </row>
        <row r="17">
          <cell r="B17" t="str">
            <v>24211616834</v>
          </cell>
          <cell r="C17" t="str">
            <v>Cao Tự Minh</v>
          </cell>
          <cell r="D17" t="str">
            <v>Khai</v>
          </cell>
          <cell r="E17">
            <v>36167</v>
          </cell>
          <cell r="F17" t="str">
            <v>K24EVT</v>
          </cell>
          <cell r="G17">
            <v>87</v>
          </cell>
          <cell r="H17">
            <v>85</v>
          </cell>
          <cell r="I17">
            <v>86</v>
          </cell>
          <cell r="J17" t="str">
            <v>TỐT</v>
          </cell>
        </row>
        <row r="18">
          <cell r="B18" t="str">
            <v>24213108558</v>
          </cell>
          <cell r="C18" t="str">
            <v>Ngô Võ An</v>
          </cell>
          <cell r="D18" t="str">
            <v>Khang</v>
          </cell>
          <cell r="E18">
            <v>36742</v>
          </cell>
          <cell r="F18" t="str">
            <v>K24EVT</v>
          </cell>
          <cell r="G18">
            <v>87</v>
          </cell>
          <cell r="H18">
            <v>85</v>
          </cell>
          <cell r="I18">
            <v>86</v>
          </cell>
          <cell r="J18" t="str">
            <v>TỐT</v>
          </cell>
        </row>
        <row r="19">
          <cell r="B19" t="str">
            <v>24211616683</v>
          </cell>
          <cell r="C19" t="str">
            <v>Nguyễn Bảo</v>
          </cell>
          <cell r="D19" t="str">
            <v>Khánh</v>
          </cell>
          <cell r="E19">
            <v>36225</v>
          </cell>
          <cell r="F19" t="str">
            <v>K24EVT</v>
          </cell>
          <cell r="G19">
            <v>77</v>
          </cell>
          <cell r="H19">
            <v>73</v>
          </cell>
          <cell r="I19">
            <v>75</v>
          </cell>
          <cell r="J19" t="str">
            <v>KHÁ</v>
          </cell>
        </row>
        <row r="20">
          <cell r="B20" t="str">
            <v>24211707991</v>
          </cell>
          <cell r="C20" t="str">
            <v>Tô Tấn</v>
          </cell>
          <cell r="D20" t="str">
            <v>Khoa</v>
          </cell>
          <cell r="E20">
            <v>36723</v>
          </cell>
          <cell r="F20" t="str">
            <v>K24EVT</v>
          </cell>
          <cell r="G20">
            <v>75</v>
          </cell>
          <cell r="H20">
            <v>75</v>
          </cell>
          <cell r="I20">
            <v>75</v>
          </cell>
          <cell r="J20" t="str">
            <v>KHÁ</v>
          </cell>
        </row>
        <row r="21">
          <cell r="B21" t="str">
            <v>24211606589</v>
          </cell>
          <cell r="C21" t="str">
            <v>Hồ Viết Minh</v>
          </cell>
          <cell r="D21" t="str">
            <v>Long</v>
          </cell>
          <cell r="E21">
            <v>36727</v>
          </cell>
          <cell r="F21" t="str">
            <v>K24EVT</v>
          </cell>
          <cell r="G21">
            <v>70</v>
          </cell>
          <cell r="H21">
            <v>77</v>
          </cell>
          <cell r="I21">
            <v>73.5</v>
          </cell>
          <cell r="J21" t="str">
            <v>KHÁ</v>
          </cell>
        </row>
        <row r="22">
          <cell r="B22" t="str">
            <v>24211601198</v>
          </cell>
          <cell r="C22" t="str">
            <v>Đinh Thành</v>
          </cell>
          <cell r="D22" t="str">
            <v>Nam</v>
          </cell>
          <cell r="E22">
            <v>36390</v>
          </cell>
          <cell r="F22" t="str">
            <v>K24EVT</v>
          </cell>
          <cell r="G22">
            <v>75</v>
          </cell>
          <cell r="H22">
            <v>70</v>
          </cell>
          <cell r="I22">
            <v>72.5</v>
          </cell>
          <cell r="J22" t="str">
            <v>KHÁ</v>
          </cell>
        </row>
        <row r="23">
          <cell r="B23" t="str">
            <v>24212205150</v>
          </cell>
          <cell r="C23" t="str">
            <v>Nguyễn Thành</v>
          </cell>
          <cell r="D23" t="str">
            <v>Nam</v>
          </cell>
          <cell r="E23">
            <v>36581</v>
          </cell>
          <cell r="F23" t="str">
            <v>K24EVT</v>
          </cell>
          <cell r="G23">
            <v>95</v>
          </cell>
          <cell r="H23">
            <v>97</v>
          </cell>
          <cell r="I23">
            <v>96</v>
          </cell>
          <cell r="J23" t="str">
            <v>X SẮC</v>
          </cell>
        </row>
        <row r="24">
          <cell r="B24" t="str">
            <v>24211604462</v>
          </cell>
          <cell r="C24" t="str">
            <v>Nguyễn Phước</v>
          </cell>
          <cell r="D24" t="str">
            <v>Nhớ</v>
          </cell>
          <cell r="E24">
            <v>36636</v>
          </cell>
          <cell r="F24" t="str">
            <v>K24EVT</v>
          </cell>
          <cell r="G24">
            <v>87</v>
          </cell>
          <cell r="H24">
            <v>87</v>
          </cell>
          <cell r="I24">
            <v>87</v>
          </cell>
          <cell r="J24" t="str">
            <v>TỐT</v>
          </cell>
        </row>
        <row r="25">
          <cell r="B25" t="str">
            <v>24211602525</v>
          </cell>
          <cell r="C25" t="str">
            <v>Hồ Tấn</v>
          </cell>
          <cell r="D25" t="str">
            <v>Phúc</v>
          </cell>
          <cell r="E25">
            <v>36579</v>
          </cell>
          <cell r="F25" t="str">
            <v>K24EVT</v>
          </cell>
          <cell r="G25">
            <v>80</v>
          </cell>
          <cell r="H25">
            <v>80</v>
          </cell>
          <cell r="I25">
            <v>80</v>
          </cell>
          <cell r="J25" t="str">
            <v>TỐT</v>
          </cell>
        </row>
        <row r="26">
          <cell r="B26" t="str">
            <v>24211605007</v>
          </cell>
          <cell r="C26" t="str">
            <v>Trần Công</v>
          </cell>
          <cell r="D26" t="str">
            <v>Phúc</v>
          </cell>
          <cell r="E26">
            <v>36865</v>
          </cell>
          <cell r="F26" t="str">
            <v>K24EVT</v>
          </cell>
          <cell r="G26">
            <v>85</v>
          </cell>
          <cell r="H26">
            <v>77</v>
          </cell>
          <cell r="I26">
            <v>81</v>
          </cell>
          <cell r="J26" t="str">
            <v>TỐT</v>
          </cell>
        </row>
        <row r="27">
          <cell r="B27" t="str">
            <v>24211615540</v>
          </cell>
          <cell r="C27" t="str">
            <v>Phan Xuân</v>
          </cell>
          <cell r="D27" t="str">
            <v>Sơn</v>
          </cell>
          <cell r="E27">
            <v>36736</v>
          </cell>
          <cell r="F27" t="str">
            <v>K24EVT</v>
          </cell>
          <cell r="G27">
            <v>87</v>
          </cell>
          <cell r="H27">
            <v>77</v>
          </cell>
          <cell r="I27">
            <v>82</v>
          </cell>
          <cell r="J27" t="str">
            <v>TỐT</v>
          </cell>
        </row>
        <row r="28">
          <cell r="B28" t="str">
            <v>24211616480</v>
          </cell>
          <cell r="C28" t="str">
            <v>Đoàn Văn</v>
          </cell>
          <cell r="D28" t="str">
            <v>Sơn</v>
          </cell>
          <cell r="E28">
            <v>36807</v>
          </cell>
          <cell r="F28" t="str">
            <v>K24EVT</v>
          </cell>
          <cell r="G28">
            <v>100</v>
          </cell>
          <cell r="H28">
            <v>100</v>
          </cell>
          <cell r="I28">
            <v>100</v>
          </cell>
          <cell r="J28" t="str">
            <v>X SẮC</v>
          </cell>
        </row>
        <row r="29">
          <cell r="B29" t="str">
            <v>24211602973</v>
          </cell>
          <cell r="C29" t="str">
            <v>Nguyễn Văn</v>
          </cell>
          <cell r="D29" t="str">
            <v>Tài</v>
          </cell>
          <cell r="E29">
            <v>36378</v>
          </cell>
          <cell r="F29" t="str">
            <v>K24EVT</v>
          </cell>
          <cell r="G29">
            <v>90</v>
          </cell>
          <cell r="H29">
            <v>87</v>
          </cell>
          <cell r="I29">
            <v>88.5</v>
          </cell>
          <cell r="J29" t="str">
            <v>TỐT</v>
          </cell>
        </row>
        <row r="30">
          <cell r="B30" t="str">
            <v>24211703761</v>
          </cell>
          <cell r="C30" t="str">
            <v>Ngô Phi</v>
          </cell>
          <cell r="D30" t="str">
            <v>Tiệp</v>
          </cell>
          <cell r="E30">
            <v>36595</v>
          </cell>
          <cell r="F30" t="str">
            <v>K24EVT</v>
          </cell>
          <cell r="G30">
            <v>70</v>
          </cell>
          <cell r="H30">
            <v>75</v>
          </cell>
          <cell r="I30">
            <v>72.5</v>
          </cell>
          <cell r="J30" t="str">
            <v>KHÁ</v>
          </cell>
        </row>
        <row r="31">
          <cell r="B31" t="str">
            <v>24211616742</v>
          </cell>
          <cell r="C31" t="str">
            <v>Nguyễn Thanh</v>
          </cell>
          <cell r="D31" t="str">
            <v>Tín</v>
          </cell>
          <cell r="E31">
            <v>36681</v>
          </cell>
          <cell r="F31" t="str">
            <v>K24EVT</v>
          </cell>
          <cell r="G31">
            <v>87</v>
          </cell>
          <cell r="H31">
            <v>87</v>
          </cell>
          <cell r="I31">
            <v>87</v>
          </cell>
          <cell r="J31" t="str">
            <v>TỐT</v>
          </cell>
        </row>
        <row r="32">
          <cell r="B32" t="str">
            <v>23211612471</v>
          </cell>
          <cell r="C32" t="str">
            <v>Nguyễn Anh</v>
          </cell>
          <cell r="D32" t="str">
            <v>Tình</v>
          </cell>
          <cell r="E32">
            <v>36437</v>
          </cell>
          <cell r="F32" t="str">
            <v>K24EVT</v>
          </cell>
          <cell r="G32">
            <v>75</v>
          </cell>
          <cell r="H32">
            <v>70</v>
          </cell>
          <cell r="I32">
            <v>72.5</v>
          </cell>
          <cell r="J32" t="str">
            <v>KHÁ</v>
          </cell>
        </row>
        <row r="33">
          <cell r="B33" t="str">
            <v>23211612551</v>
          </cell>
          <cell r="C33" t="str">
            <v>Đỗ Vũ Anh</v>
          </cell>
          <cell r="D33" t="str">
            <v>Tú</v>
          </cell>
          <cell r="E33">
            <v>35251</v>
          </cell>
          <cell r="F33" t="str">
            <v>K24EVT</v>
          </cell>
          <cell r="G33">
            <v>0</v>
          </cell>
          <cell r="H33">
            <v>0</v>
          </cell>
          <cell r="I33">
            <v>0</v>
          </cell>
          <cell r="J33" t="str">
            <v>KÉM</v>
          </cell>
          <cell r="K33" t="str">
            <v>Ko ĐG</v>
          </cell>
        </row>
        <row r="34">
          <cell r="B34" t="str">
            <v>24211602916</v>
          </cell>
          <cell r="C34" t="str">
            <v>Phạm Hồng</v>
          </cell>
          <cell r="D34" t="str">
            <v>Tú</v>
          </cell>
          <cell r="E34">
            <v>36773</v>
          </cell>
          <cell r="F34" t="str">
            <v>K24EVT</v>
          </cell>
          <cell r="G34">
            <v>87</v>
          </cell>
          <cell r="H34">
            <v>87</v>
          </cell>
          <cell r="I34">
            <v>87</v>
          </cell>
          <cell r="J34" t="str">
            <v>TỐT</v>
          </cell>
        </row>
        <row r="35">
          <cell r="B35" t="str">
            <v>24211606385</v>
          </cell>
          <cell r="C35" t="str">
            <v>Dương Văn Triều</v>
          </cell>
          <cell r="D35" t="str">
            <v>Vỹ</v>
          </cell>
          <cell r="E35">
            <v>36780</v>
          </cell>
          <cell r="F35" t="str">
            <v>K24EVT</v>
          </cell>
          <cell r="G35">
            <v>85</v>
          </cell>
          <cell r="H35">
            <v>75</v>
          </cell>
          <cell r="I35">
            <v>80</v>
          </cell>
          <cell r="J35" t="str">
            <v>TỐT</v>
          </cell>
        </row>
        <row r="36">
          <cell r="B36" t="str">
            <v>24211700624</v>
          </cell>
          <cell r="C36" t="str">
            <v>Huỳnh Thanh</v>
          </cell>
          <cell r="D36" t="str">
            <v>Anh</v>
          </cell>
          <cell r="E36">
            <v>36647</v>
          </cell>
          <cell r="F36" t="str">
            <v>K24EDT1</v>
          </cell>
          <cell r="G36">
            <v>87</v>
          </cell>
          <cell r="H36">
            <v>80</v>
          </cell>
          <cell r="I36">
            <v>83.5</v>
          </cell>
          <cell r="J36" t="str">
            <v>TỐT</v>
          </cell>
        </row>
        <row r="37">
          <cell r="B37" t="str">
            <v>24211716148</v>
          </cell>
          <cell r="C37" t="str">
            <v>Đồng Văn</v>
          </cell>
          <cell r="D37" t="str">
            <v>Bạc</v>
          </cell>
          <cell r="E37">
            <v>36671</v>
          </cell>
          <cell r="F37" t="str">
            <v>K24EDT1</v>
          </cell>
          <cell r="G37">
            <v>87</v>
          </cell>
          <cell r="H37">
            <v>80</v>
          </cell>
          <cell r="I37">
            <v>83.5</v>
          </cell>
          <cell r="J37" t="str">
            <v>TỐT</v>
          </cell>
        </row>
        <row r="38">
          <cell r="B38" t="str">
            <v>24211706105</v>
          </cell>
          <cell r="C38" t="str">
            <v>Đoàn Văn</v>
          </cell>
          <cell r="D38" t="str">
            <v>Bão</v>
          </cell>
          <cell r="E38">
            <v>36694</v>
          </cell>
          <cell r="F38" t="str">
            <v>K24EDT1</v>
          </cell>
          <cell r="G38">
            <v>87</v>
          </cell>
          <cell r="H38">
            <v>90</v>
          </cell>
          <cell r="I38">
            <v>88.5</v>
          </cell>
          <cell r="J38" t="str">
            <v>TỐT</v>
          </cell>
        </row>
        <row r="39">
          <cell r="B39" t="str">
            <v>24211215600</v>
          </cell>
          <cell r="C39" t="str">
            <v>Trần Văn</v>
          </cell>
          <cell r="D39" t="str">
            <v>Cường</v>
          </cell>
          <cell r="E39">
            <v>36315</v>
          </cell>
          <cell r="F39" t="str">
            <v>K24EDT1</v>
          </cell>
          <cell r="G39">
            <v>87</v>
          </cell>
          <cell r="H39">
            <v>80</v>
          </cell>
          <cell r="I39">
            <v>83.5</v>
          </cell>
          <cell r="J39" t="str">
            <v>TỐT</v>
          </cell>
        </row>
        <row r="40">
          <cell r="B40" t="str">
            <v>24211707372</v>
          </cell>
          <cell r="C40" t="str">
            <v>Nguyễn Văn</v>
          </cell>
          <cell r="D40" t="str">
            <v>Danh</v>
          </cell>
          <cell r="E40">
            <v>36584</v>
          </cell>
          <cell r="F40" t="str">
            <v>K24EDT1</v>
          </cell>
          <cell r="G40">
            <v>87</v>
          </cell>
          <cell r="H40">
            <v>90</v>
          </cell>
          <cell r="I40">
            <v>88.5</v>
          </cell>
          <cell r="J40" t="str">
            <v>TỐT</v>
          </cell>
        </row>
        <row r="41">
          <cell r="B41" t="str">
            <v>24211709117</v>
          </cell>
          <cell r="C41" t="str">
            <v>Lê Văn</v>
          </cell>
          <cell r="D41" t="str">
            <v>Dự</v>
          </cell>
          <cell r="E41">
            <v>36597</v>
          </cell>
          <cell r="F41" t="str">
            <v>K24EDT1</v>
          </cell>
          <cell r="G41">
            <v>97</v>
          </cell>
          <cell r="H41">
            <v>90</v>
          </cell>
          <cell r="I41">
            <v>93.5</v>
          </cell>
          <cell r="J41" t="str">
            <v>X SẮC</v>
          </cell>
        </row>
        <row r="42">
          <cell r="B42" t="str">
            <v>24211706772</v>
          </cell>
          <cell r="C42" t="str">
            <v>Lê Viết</v>
          </cell>
          <cell r="D42" t="str">
            <v>Đức</v>
          </cell>
          <cell r="E42">
            <v>36750</v>
          </cell>
          <cell r="F42" t="str">
            <v>K24EDT1</v>
          </cell>
          <cell r="G42">
            <v>87</v>
          </cell>
          <cell r="H42">
            <v>80</v>
          </cell>
          <cell r="I42">
            <v>83.5</v>
          </cell>
          <cell r="J42" t="str">
            <v>TỐT</v>
          </cell>
        </row>
        <row r="43">
          <cell r="B43" t="str">
            <v>24216609433</v>
          </cell>
          <cell r="C43" t="str">
            <v>Nguyễn Đình</v>
          </cell>
          <cell r="D43" t="str">
            <v>Đức</v>
          </cell>
          <cell r="E43">
            <v>36807</v>
          </cell>
          <cell r="F43" t="str">
            <v>K24EDT1</v>
          </cell>
          <cell r="G43">
            <v>87</v>
          </cell>
          <cell r="H43">
            <v>80</v>
          </cell>
          <cell r="I43">
            <v>83.5</v>
          </cell>
          <cell r="J43" t="str">
            <v>TỐT</v>
          </cell>
        </row>
        <row r="44">
          <cell r="B44" t="str">
            <v>24211716669</v>
          </cell>
          <cell r="C44" t="str">
            <v>Phạm Viết</v>
          </cell>
          <cell r="D44" t="str">
            <v>Dương</v>
          </cell>
          <cell r="E44">
            <v>36545</v>
          </cell>
          <cell r="F44" t="str">
            <v>K24EDT1</v>
          </cell>
          <cell r="G44">
            <v>77</v>
          </cell>
          <cell r="H44">
            <v>75</v>
          </cell>
          <cell r="I44">
            <v>76</v>
          </cell>
          <cell r="J44" t="str">
            <v>KHÁ</v>
          </cell>
        </row>
        <row r="45">
          <cell r="B45" t="str">
            <v>24211710288</v>
          </cell>
          <cell r="C45" t="str">
            <v>Văn Công</v>
          </cell>
          <cell r="D45" t="str">
            <v>Hậu</v>
          </cell>
          <cell r="E45">
            <v>36577</v>
          </cell>
          <cell r="F45" t="str">
            <v>K24EDT1</v>
          </cell>
          <cell r="G45">
            <v>85</v>
          </cell>
          <cell r="H45">
            <v>90</v>
          </cell>
          <cell r="I45">
            <v>87.5</v>
          </cell>
          <cell r="J45" t="str">
            <v>TỐT</v>
          </cell>
        </row>
        <row r="46">
          <cell r="B46" t="str">
            <v>24211706353</v>
          </cell>
          <cell r="C46" t="str">
            <v>Trần Minh</v>
          </cell>
          <cell r="D46" t="str">
            <v>Huy</v>
          </cell>
          <cell r="E46">
            <v>36846</v>
          </cell>
          <cell r="F46" t="str">
            <v>K24EDT1</v>
          </cell>
          <cell r="G46">
            <v>80</v>
          </cell>
          <cell r="H46">
            <v>90</v>
          </cell>
          <cell r="I46">
            <v>85</v>
          </cell>
          <cell r="J46" t="str">
            <v>TỐT</v>
          </cell>
        </row>
        <row r="47">
          <cell r="B47" t="str">
            <v>24211707134</v>
          </cell>
          <cell r="C47" t="str">
            <v>Nguyễn Phúc</v>
          </cell>
          <cell r="D47" t="str">
            <v>Huy</v>
          </cell>
          <cell r="E47">
            <v>36775</v>
          </cell>
          <cell r="F47" t="str">
            <v>K24EDT1</v>
          </cell>
          <cell r="G47">
            <v>87</v>
          </cell>
          <cell r="H47">
            <v>80</v>
          </cell>
          <cell r="I47">
            <v>83.5</v>
          </cell>
          <cell r="J47" t="str">
            <v>TỐT</v>
          </cell>
        </row>
        <row r="48">
          <cell r="B48" t="str">
            <v>24211704572</v>
          </cell>
          <cell r="C48" t="str">
            <v>Trần Hưng</v>
          </cell>
          <cell r="D48" t="str">
            <v>Kha</v>
          </cell>
          <cell r="E48">
            <v>36783</v>
          </cell>
          <cell r="F48" t="str">
            <v>K24EDT1</v>
          </cell>
          <cell r="G48">
            <v>87</v>
          </cell>
          <cell r="H48">
            <v>80</v>
          </cell>
          <cell r="I48">
            <v>83.5</v>
          </cell>
          <cell r="J48" t="str">
            <v>TỐT</v>
          </cell>
        </row>
        <row r="49">
          <cell r="B49" t="str">
            <v>24211705787</v>
          </cell>
          <cell r="C49" t="str">
            <v>Đặng Xuân</v>
          </cell>
          <cell r="D49" t="str">
            <v>Kiều</v>
          </cell>
          <cell r="E49">
            <v>36811</v>
          </cell>
          <cell r="F49" t="str">
            <v>K24EDT1</v>
          </cell>
          <cell r="G49">
            <v>87</v>
          </cell>
          <cell r="H49">
            <v>70</v>
          </cell>
          <cell r="I49">
            <v>78.5</v>
          </cell>
          <cell r="J49" t="str">
            <v>KHÁ</v>
          </cell>
        </row>
        <row r="50">
          <cell r="B50" t="str">
            <v>24211710980</v>
          </cell>
          <cell r="C50" t="str">
            <v>Ngô Văn</v>
          </cell>
          <cell r="D50" t="str">
            <v>Linh</v>
          </cell>
          <cell r="E50">
            <v>36696</v>
          </cell>
          <cell r="F50" t="str">
            <v>K24EDT1</v>
          </cell>
          <cell r="G50">
            <v>87</v>
          </cell>
          <cell r="H50">
            <v>90</v>
          </cell>
          <cell r="I50">
            <v>88.5</v>
          </cell>
          <cell r="J50" t="str">
            <v>TỐT</v>
          </cell>
        </row>
        <row r="51">
          <cell r="B51" t="str">
            <v>24211706209</v>
          </cell>
          <cell r="C51" t="str">
            <v>Vũ Tuấn</v>
          </cell>
          <cell r="D51" t="str">
            <v>Long</v>
          </cell>
          <cell r="E51">
            <v>36886</v>
          </cell>
          <cell r="F51" t="str">
            <v>K24EDT1</v>
          </cell>
          <cell r="G51">
            <v>87</v>
          </cell>
          <cell r="H51">
            <v>90</v>
          </cell>
          <cell r="I51">
            <v>88.5</v>
          </cell>
          <cell r="J51" t="str">
            <v>TỐT</v>
          </cell>
        </row>
        <row r="52">
          <cell r="B52" t="str">
            <v>24211716615</v>
          </cell>
          <cell r="C52" t="str">
            <v>Doãn Bá</v>
          </cell>
          <cell r="D52" t="str">
            <v>Lý</v>
          </cell>
          <cell r="E52">
            <v>36590</v>
          </cell>
          <cell r="F52" t="str">
            <v>K24EDT1</v>
          </cell>
          <cell r="G52">
            <v>87</v>
          </cell>
          <cell r="H52">
            <v>85</v>
          </cell>
          <cell r="I52">
            <v>86</v>
          </cell>
          <cell r="J52" t="str">
            <v>TỐT</v>
          </cell>
        </row>
        <row r="53">
          <cell r="B53" t="str">
            <v>24211711406</v>
          </cell>
          <cell r="C53" t="str">
            <v>Trương Văn</v>
          </cell>
          <cell r="D53" t="str">
            <v>Minh</v>
          </cell>
          <cell r="E53">
            <v>36846</v>
          </cell>
          <cell r="F53" t="str">
            <v>K24EDT1</v>
          </cell>
          <cell r="G53">
            <v>90</v>
          </cell>
          <cell r="H53">
            <v>90</v>
          </cell>
          <cell r="I53">
            <v>90</v>
          </cell>
          <cell r="J53" t="str">
            <v>X SẮC</v>
          </cell>
        </row>
        <row r="54">
          <cell r="B54" t="str">
            <v>24211705372</v>
          </cell>
          <cell r="C54" t="str">
            <v>Trương Quốc</v>
          </cell>
          <cell r="D54" t="str">
            <v>Nam</v>
          </cell>
          <cell r="E54">
            <v>36692</v>
          </cell>
          <cell r="F54" t="str">
            <v>K24EDT1</v>
          </cell>
          <cell r="G54">
            <v>87</v>
          </cell>
          <cell r="H54">
            <v>90</v>
          </cell>
          <cell r="I54">
            <v>88.5</v>
          </cell>
          <cell r="J54" t="str">
            <v>TỐT</v>
          </cell>
        </row>
        <row r="55">
          <cell r="B55" t="str">
            <v>24211700488</v>
          </cell>
          <cell r="C55" t="str">
            <v>Trần Ngọc</v>
          </cell>
          <cell r="D55" t="str">
            <v>Năng</v>
          </cell>
          <cell r="E55">
            <v>36617</v>
          </cell>
          <cell r="F55" t="str">
            <v>K24EDT1</v>
          </cell>
          <cell r="G55">
            <v>77</v>
          </cell>
          <cell r="H55">
            <v>90</v>
          </cell>
          <cell r="I55">
            <v>83.5</v>
          </cell>
          <cell r="J55" t="str">
            <v>TỐT</v>
          </cell>
        </row>
        <row r="56">
          <cell r="B56" t="str">
            <v>24211708273</v>
          </cell>
          <cell r="C56" t="str">
            <v>Nguyễn Đăng</v>
          </cell>
          <cell r="D56" t="str">
            <v>Nhật</v>
          </cell>
          <cell r="E56">
            <v>36831</v>
          </cell>
          <cell r="F56" t="str">
            <v>K24EDT1</v>
          </cell>
          <cell r="G56">
            <v>90</v>
          </cell>
          <cell r="H56">
            <v>90</v>
          </cell>
          <cell r="I56">
            <v>90</v>
          </cell>
          <cell r="J56" t="str">
            <v>X SẮC</v>
          </cell>
        </row>
        <row r="57">
          <cell r="B57" t="str">
            <v>24211712387</v>
          </cell>
          <cell r="C57" t="str">
            <v>Phan Ngọc</v>
          </cell>
          <cell r="D57" t="str">
            <v>Phúc</v>
          </cell>
          <cell r="E57">
            <v>36609</v>
          </cell>
          <cell r="F57" t="str">
            <v>K24EDT1</v>
          </cell>
          <cell r="G57">
            <v>87</v>
          </cell>
          <cell r="H57">
            <v>87</v>
          </cell>
          <cell r="I57">
            <v>87</v>
          </cell>
          <cell r="J57" t="str">
            <v>TỐT</v>
          </cell>
        </row>
        <row r="58">
          <cell r="B58" t="str">
            <v>24211712410</v>
          </cell>
          <cell r="C58" t="str">
            <v>Phan Nguyễn Hữu</v>
          </cell>
          <cell r="D58" t="str">
            <v>Phước</v>
          </cell>
          <cell r="E58">
            <v>36465</v>
          </cell>
          <cell r="F58" t="str">
            <v>K24EDT1</v>
          </cell>
          <cell r="G58">
            <v>87</v>
          </cell>
          <cell r="H58">
            <v>80</v>
          </cell>
          <cell r="I58">
            <v>83.5</v>
          </cell>
          <cell r="J58" t="str">
            <v>TỐT</v>
          </cell>
        </row>
        <row r="59">
          <cell r="B59" t="str">
            <v>24211716490</v>
          </cell>
          <cell r="C59" t="str">
            <v>Nguyễn Ngọc</v>
          </cell>
          <cell r="D59" t="str">
            <v>Phước</v>
          </cell>
          <cell r="E59">
            <v>36848</v>
          </cell>
          <cell r="F59" t="str">
            <v>K24EDT1</v>
          </cell>
          <cell r="G59">
            <v>87</v>
          </cell>
          <cell r="H59">
            <v>70</v>
          </cell>
          <cell r="I59">
            <v>78.5</v>
          </cell>
          <cell r="J59" t="str">
            <v>KHÁ</v>
          </cell>
        </row>
        <row r="60">
          <cell r="B60" t="str">
            <v>24211704638</v>
          </cell>
          <cell r="C60" t="str">
            <v>Huỳnh Văn</v>
          </cell>
          <cell r="D60" t="str">
            <v>Rin</v>
          </cell>
          <cell r="E60">
            <v>36874</v>
          </cell>
          <cell r="F60" t="str">
            <v>K24EDT1</v>
          </cell>
          <cell r="G60">
            <v>87</v>
          </cell>
          <cell r="H60">
            <v>87</v>
          </cell>
          <cell r="I60">
            <v>87</v>
          </cell>
          <cell r="J60" t="str">
            <v>TỐT</v>
          </cell>
        </row>
        <row r="61">
          <cell r="B61" t="str">
            <v>24211701335</v>
          </cell>
          <cell r="C61" t="str">
            <v>Nguyễn Thanh</v>
          </cell>
          <cell r="D61" t="str">
            <v>Sơn</v>
          </cell>
          <cell r="E61">
            <v>36708</v>
          </cell>
          <cell r="F61" t="str">
            <v>K24EDT1</v>
          </cell>
          <cell r="G61">
            <v>85</v>
          </cell>
          <cell r="H61">
            <v>80</v>
          </cell>
          <cell r="I61">
            <v>82.5</v>
          </cell>
          <cell r="J61" t="str">
            <v>TỐT</v>
          </cell>
        </row>
        <row r="62">
          <cell r="B62" t="str">
            <v>24211700477</v>
          </cell>
          <cell r="C62" t="str">
            <v>Nguyễn Đức</v>
          </cell>
          <cell r="D62" t="str">
            <v>Thạnh</v>
          </cell>
          <cell r="E62">
            <v>36785</v>
          </cell>
          <cell r="F62" t="str">
            <v>K24EDT1</v>
          </cell>
          <cell r="G62">
            <v>87</v>
          </cell>
          <cell r="H62">
            <v>90</v>
          </cell>
          <cell r="I62">
            <v>88.5</v>
          </cell>
          <cell r="J62" t="str">
            <v>TỐT</v>
          </cell>
        </row>
        <row r="63">
          <cell r="B63" t="str">
            <v>24211701442</v>
          </cell>
          <cell r="C63" t="str">
            <v>Trần Quốc</v>
          </cell>
          <cell r="D63" t="str">
            <v>Toàn</v>
          </cell>
          <cell r="E63">
            <v>36845</v>
          </cell>
          <cell r="F63" t="str">
            <v>K24EDT1</v>
          </cell>
          <cell r="G63">
            <v>87</v>
          </cell>
          <cell r="H63">
            <v>77</v>
          </cell>
          <cell r="I63">
            <v>82</v>
          </cell>
          <cell r="J63" t="str">
            <v>TỐT</v>
          </cell>
        </row>
        <row r="64">
          <cell r="B64" t="str">
            <v>24211705482</v>
          </cell>
          <cell r="C64" t="str">
            <v>Dương Công Đức</v>
          </cell>
          <cell r="D64" t="str">
            <v>Toàn</v>
          </cell>
          <cell r="E64">
            <v>36598</v>
          </cell>
          <cell r="F64" t="str">
            <v>K24EDT1</v>
          </cell>
          <cell r="G64">
            <v>87</v>
          </cell>
          <cell r="H64">
            <v>90</v>
          </cell>
          <cell r="I64">
            <v>88.5</v>
          </cell>
          <cell r="J64" t="str">
            <v>TỐT</v>
          </cell>
        </row>
        <row r="65">
          <cell r="B65" t="str">
            <v>24211706352</v>
          </cell>
          <cell r="C65" t="str">
            <v>Bùi Văn</v>
          </cell>
          <cell r="D65" t="str">
            <v>Trí</v>
          </cell>
          <cell r="E65">
            <v>36589</v>
          </cell>
          <cell r="F65" t="str">
            <v>K24EDT1</v>
          </cell>
          <cell r="G65">
            <v>87</v>
          </cell>
          <cell r="H65">
            <v>87</v>
          </cell>
          <cell r="I65">
            <v>87</v>
          </cell>
          <cell r="J65" t="str">
            <v>TỐT</v>
          </cell>
        </row>
        <row r="66">
          <cell r="B66" t="str">
            <v>24211705629</v>
          </cell>
          <cell r="C66" t="str">
            <v>Lê Văn</v>
          </cell>
          <cell r="D66" t="str">
            <v>Trung</v>
          </cell>
          <cell r="E66">
            <v>36868</v>
          </cell>
          <cell r="F66" t="str">
            <v>K24EDT1</v>
          </cell>
          <cell r="G66">
            <v>85</v>
          </cell>
          <cell r="H66">
            <v>90</v>
          </cell>
          <cell r="I66">
            <v>87.5</v>
          </cell>
          <cell r="J66" t="str">
            <v>TỐT</v>
          </cell>
        </row>
        <row r="67">
          <cell r="B67" t="str">
            <v>24211700720</v>
          </cell>
          <cell r="C67" t="str">
            <v>Hồ Hữu</v>
          </cell>
          <cell r="D67" t="str">
            <v>Tú</v>
          </cell>
          <cell r="E67">
            <v>36563</v>
          </cell>
          <cell r="F67" t="str">
            <v>K24EDT1</v>
          </cell>
          <cell r="G67">
            <v>77</v>
          </cell>
          <cell r="H67">
            <v>80</v>
          </cell>
          <cell r="I67">
            <v>78.5</v>
          </cell>
          <cell r="J67" t="str">
            <v>KHÁ</v>
          </cell>
        </row>
        <row r="68">
          <cell r="B68" t="str">
            <v>24211714334</v>
          </cell>
          <cell r="C68" t="str">
            <v>Đoàn Ngọc</v>
          </cell>
          <cell r="D68" t="str">
            <v>Tuấn</v>
          </cell>
          <cell r="E68">
            <v>36632</v>
          </cell>
          <cell r="F68" t="str">
            <v>K24EDT1</v>
          </cell>
          <cell r="G68">
            <v>87</v>
          </cell>
          <cell r="H68">
            <v>90</v>
          </cell>
          <cell r="I68">
            <v>88.5</v>
          </cell>
          <cell r="J68" t="str">
            <v>TỐT</v>
          </cell>
        </row>
        <row r="69">
          <cell r="B69" t="str">
            <v>24211716573</v>
          </cell>
          <cell r="C69" t="str">
            <v>Nguyễn Sỹ</v>
          </cell>
          <cell r="D69" t="str">
            <v>Tuấn</v>
          </cell>
          <cell r="E69">
            <v>36867</v>
          </cell>
          <cell r="F69" t="str">
            <v>K24EDT1</v>
          </cell>
          <cell r="G69">
            <v>87</v>
          </cell>
          <cell r="H69">
            <v>90</v>
          </cell>
          <cell r="I69">
            <v>88.5</v>
          </cell>
          <cell r="J69" t="str">
            <v>TỐT</v>
          </cell>
        </row>
        <row r="70">
          <cell r="B70" t="str">
            <v>24211703676</v>
          </cell>
          <cell r="C70" t="str">
            <v>Lê Trần Quang</v>
          </cell>
          <cell r="D70" t="str">
            <v>Vũ</v>
          </cell>
          <cell r="E70">
            <v>36681</v>
          </cell>
          <cell r="F70" t="str">
            <v>K24EDT1</v>
          </cell>
          <cell r="G70">
            <v>87</v>
          </cell>
          <cell r="H70">
            <v>87</v>
          </cell>
          <cell r="I70">
            <v>87</v>
          </cell>
          <cell r="J70" t="str">
            <v>TỐT</v>
          </cell>
        </row>
        <row r="71">
          <cell r="B71" t="str">
            <v>24211214730</v>
          </cell>
          <cell r="C71" t="str">
            <v>Võ Hoài</v>
          </cell>
          <cell r="D71" t="str">
            <v>Vinh</v>
          </cell>
          <cell r="E71">
            <v>36646</v>
          </cell>
          <cell r="F71" t="str">
            <v>K24EDT2</v>
          </cell>
          <cell r="G71">
            <v>77</v>
          </cell>
          <cell r="H71">
            <v>87</v>
          </cell>
          <cell r="I71">
            <v>82</v>
          </cell>
          <cell r="J71" t="str">
            <v>TỐT</v>
          </cell>
        </row>
        <row r="72">
          <cell r="B72" t="str">
            <v>24211716865</v>
          </cell>
          <cell r="C72" t="str">
            <v xml:space="preserve">Nguyễn Chí </v>
          </cell>
          <cell r="D72" t="str">
            <v>Thanh</v>
          </cell>
          <cell r="E72">
            <v>36559</v>
          </cell>
          <cell r="F72" t="str">
            <v>K24EDT2</v>
          </cell>
          <cell r="G72">
            <v>87</v>
          </cell>
          <cell r="H72">
            <v>77</v>
          </cell>
          <cell r="I72">
            <v>82</v>
          </cell>
          <cell r="J72" t="str">
            <v>TỐT</v>
          </cell>
        </row>
        <row r="73">
          <cell r="B73" t="str">
            <v>24211715273</v>
          </cell>
          <cell r="C73" t="str">
            <v xml:space="preserve">Phạm Thanh </v>
          </cell>
          <cell r="D73" t="str">
            <v>An</v>
          </cell>
          <cell r="E73">
            <v>36618</v>
          </cell>
          <cell r="F73" t="str">
            <v>K24EDT2</v>
          </cell>
          <cell r="G73">
            <v>87</v>
          </cell>
          <cell r="H73">
            <v>87</v>
          </cell>
          <cell r="I73">
            <v>87</v>
          </cell>
          <cell r="J73" t="str">
            <v>TỐT</v>
          </cell>
        </row>
        <row r="74">
          <cell r="B74" t="str">
            <v>24211715150</v>
          </cell>
          <cell r="C74" t="str">
            <v xml:space="preserve">Võ Văn </v>
          </cell>
          <cell r="D74" t="str">
            <v>Chính</v>
          </cell>
          <cell r="E74">
            <v>36428</v>
          </cell>
          <cell r="F74" t="str">
            <v>K24EDT2</v>
          </cell>
          <cell r="G74">
            <v>87</v>
          </cell>
          <cell r="H74">
            <v>87</v>
          </cell>
          <cell r="I74">
            <v>87</v>
          </cell>
          <cell r="J74" t="str">
            <v>TỐT</v>
          </cell>
        </row>
        <row r="75">
          <cell r="B75" t="str">
            <v>24211701128</v>
          </cell>
          <cell r="C75" t="str">
            <v xml:space="preserve">Lê Văn </v>
          </cell>
          <cell r="D75" t="str">
            <v>Dần</v>
          </cell>
          <cell r="E75">
            <v>35801</v>
          </cell>
          <cell r="F75" t="str">
            <v>K24EDT2</v>
          </cell>
          <cell r="G75">
            <v>77</v>
          </cell>
          <cell r="H75">
            <v>87</v>
          </cell>
          <cell r="I75">
            <v>82</v>
          </cell>
          <cell r="J75" t="str">
            <v>TỐT</v>
          </cell>
        </row>
        <row r="76">
          <cell r="B76" t="str">
            <v>24211716506</v>
          </cell>
          <cell r="C76" t="str">
            <v>Khổng Bảo</v>
          </cell>
          <cell r="D76" t="str">
            <v xml:space="preserve"> Đạt</v>
          </cell>
          <cell r="E76">
            <v>36640</v>
          </cell>
          <cell r="F76" t="str">
            <v>K24EDT2</v>
          </cell>
          <cell r="G76">
            <v>77</v>
          </cell>
          <cell r="H76">
            <v>85</v>
          </cell>
          <cell r="I76">
            <v>81</v>
          </cell>
          <cell r="J76" t="str">
            <v>TỐT</v>
          </cell>
        </row>
        <row r="77">
          <cell r="B77" t="str">
            <v>24211716266</v>
          </cell>
          <cell r="C77" t="str">
            <v>Võ Thành</v>
          </cell>
          <cell r="D77" t="str">
            <v xml:space="preserve"> Đạt</v>
          </cell>
          <cell r="E77">
            <v>36745</v>
          </cell>
          <cell r="F77" t="str">
            <v>K24EDT2</v>
          </cell>
          <cell r="G77">
            <v>87</v>
          </cell>
          <cell r="H77">
            <v>87</v>
          </cell>
          <cell r="I77">
            <v>87</v>
          </cell>
          <cell r="J77" t="str">
            <v>TỐT</v>
          </cell>
        </row>
        <row r="78">
          <cell r="B78" t="str">
            <v>24211715681</v>
          </cell>
          <cell r="C78" t="str">
            <v xml:space="preserve">Nguyễn Văn </v>
          </cell>
          <cell r="D78" t="str">
            <v>Duân</v>
          </cell>
          <cell r="E78">
            <v>36799</v>
          </cell>
          <cell r="F78" t="str">
            <v>K24EDT2</v>
          </cell>
          <cell r="G78">
            <v>87</v>
          </cell>
          <cell r="H78">
            <v>85</v>
          </cell>
          <cell r="I78">
            <v>86</v>
          </cell>
          <cell r="J78" t="str">
            <v>TỐT</v>
          </cell>
        </row>
        <row r="79">
          <cell r="B79" t="str">
            <v>24211701574</v>
          </cell>
          <cell r="C79" t="str">
            <v xml:space="preserve">Nguyễn Tuấn </v>
          </cell>
          <cell r="D79" t="str">
            <v>Dũng</v>
          </cell>
          <cell r="E79">
            <v>36457</v>
          </cell>
          <cell r="F79" t="str">
            <v>K24EDT2</v>
          </cell>
          <cell r="G79">
            <v>97</v>
          </cell>
          <cell r="H79">
            <v>90</v>
          </cell>
          <cell r="I79">
            <v>93.5</v>
          </cell>
          <cell r="J79" t="str">
            <v>X SẮC</v>
          </cell>
        </row>
        <row r="80">
          <cell r="B80" t="str">
            <v>24211702572</v>
          </cell>
          <cell r="C80" t="str">
            <v xml:space="preserve">Nguyễn Lê </v>
          </cell>
          <cell r="D80" t="str">
            <v>Duy</v>
          </cell>
          <cell r="E80">
            <v>36608</v>
          </cell>
          <cell r="F80" t="str">
            <v>K24EDT2</v>
          </cell>
          <cell r="G80">
            <v>87</v>
          </cell>
          <cell r="H80">
            <v>87</v>
          </cell>
          <cell r="I80">
            <v>87</v>
          </cell>
          <cell r="J80" t="str">
            <v>TỐT</v>
          </cell>
        </row>
        <row r="81">
          <cell r="B81" t="str">
            <v>24211702665</v>
          </cell>
          <cell r="C81" t="str">
            <v>Nguyễn Ngọc</v>
          </cell>
          <cell r="D81" t="str">
            <v xml:space="preserve"> Hải</v>
          </cell>
          <cell r="E81">
            <v>36655</v>
          </cell>
          <cell r="F81" t="str">
            <v>K24EDT2</v>
          </cell>
          <cell r="G81">
            <v>87</v>
          </cell>
          <cell r="H81">
            <v>80</v>
          </cell>
          <cell r="I81">
            <v>83.5</v>
          </cell>
          <cell r="J81" t="str">
            <v>TỐT</v>
          </cell>
        </row>
        <row r="82">
          <cell r="B82" t="str">
            <v>24211704687</v>
          </cell>
          <cell r="C82" t="str">
            <v>Nguyễn Văn</v>
          </cell>
          <cell r="D82" t="str">
            <v xml:space="preserve"> Hảo</v>
          </cell>
          <cell r="E82">
            <v>36595</v>
          </cell>
          <cell r="F82" t="str">
            <v>K24EDT2</v>
          </cell>
          <cell r="G82">
            <v>87</v>
          </cell>
          <cell r="H82">
            <v>85</v>
          </cell>
          <cell r="I82">
            <v>86</v>
          </cell>
          <cell r="J82" t="str">
            <v>TỐT</v>
          </cell>
        </row>
        <row r="83">
          <cell r="B83" t="str">
            <v>2321172550</v>
          </cell>
          <cell r="C83" t="str">
            <v xml:space="preserve">Trịnh Văn </v>
          </cell>
          <cell r="D83" t="str">
            <v>Hiện</v>
          </cell>
          <cell r="E83">
            <v>36422</v>
          </cell>
          <cell r="F83" t="str">
            <v>K24EDT2</v>
          </cell>
          <cell r="G83">
            <v>77</v>
          </cell>
          <cell r="H83">
            <v>85</v>
          </cell>
          <cell r="I83">
            <v>81</v>
          </cell>
          <cell r="J83" t="str">
            <v>TỐT</v>
          </cell>
        </row>
        <row r="84">
          <cell r="B84" t="str">
            <v>24211700056</v>
          </cell>
          <cell r="C84" t="str">
            <v>Nguyễn Lương Đình</v>
          </cell>
          <cell r="D84" t="str">
            <v xml:space="preserve"> Hoàng</v>
          </cell>
          <cell r="E84">
            <v>36624</v>
          </cell>
          <cell r="F84" t="str">
            <v>K24EDT2</v>
          </cell>
          <cell r="G84">
            <v>87</v>
          </cell>
          <cell r="H84">
            <v>85</v>
          </cell>
          <cell r="I84">
            <v>86</v>
          </cell>
          <cell r="J84" t="str">
            <v>TỐT</v>
          </cell>
        </row>
        <row r="85">
          <cell r="B85" t="str">
            <v>24211708419</v>
          </cell>
          <cell r="C85" t="str">
            <v xml:space="preserve">Nguyễn Xuân </v>
          </cell>
          <cell r="D85" t="str">
            <v>Hoàng</v>
          </cell>
          <cell r="E85">
            <v>36736</v>
          </cell>
          <cell r="F85" t="str">
            <v>K24EDT2</v>
          </cell>
          <cell r="G85">
            <v>87</v>
          </cell>
          <cell r="H85">
            <v>85</v>
          </cell>
          <cell r="I85">
            <v>86</v>
          </cell>
          <cell r="J85" t="str">
            <v>TỐT</v>
          </cell>
        </row>
        <row r="86">
          <cell r="B86" t="str">
            <v>24211715848</v>
          </cell>
          <cell r="C86" t="str">
            <v>Lê Đình</v>
          </cell>
          <cell r="D86" t="str">
            <v xml:space="preserve"> Hùng</v>
          </cell>
          <cell r="E86">
            <v>36640</v>
          </cell>
          <cell r="F86" t="str">
            <v>K24EDT2</v>
          </cell>
          <cell r="G86">
            <v>100</v>
          </cell>
          <cell r="H86">
            <v>87</v>
          </cell>
          <cell r="I86">
            <v>93.5</v>
          </cell>
          <cell r="J86" t="str">
            <v>X SẮC</v>
          </cell>
        </row>
        <row r="87">
          <cell r="B87" t="str">
            <v>24211702808</v>
          </cell>
          <cell r="C87" t="str">
            <v xml:space="preserve">Nguyễn Hữu </v>
          </cell>
          <cell r="D87" t="str">
            <v>Huy</v>
          </cell>
          <cell r="E87">
            <v>36677</v>
          </cell>
          <cell r="F87" t="str">
            <v>K24EDT2</v>
          </cell>
          <cell r="G87">
            <v>77</v>
          </cell>
          <cell r="H87">
            <v>87</v>
          </cell>
          <cell r="I87">
            <v>82</v>
          </cell>
          <cell r="J87" t="str">
            <v>TỐT</v>
          </cell>
        </row>
        <row r="88">
          <cell r="B88" t="str">
            <v>24211716785</v>
          </cell>
          <cell r="C88" t="str">
            <v xml:space="preserve">Lê Văn </v>
          </cell>
          <cell r="D88" t="str">
            <v>Huy</v>
          </cell>
          <cell r="E88">
            <v>36591</v>
          </cell>
          <cell r="F88" t="str">
            <v>K24EDT2</v>
          </cell>
          <cell r="G88">
            <v>87</v>
          </cell>
          <cell r="H88">
            <v>85</v>
          </cell>
          <cell r="I88">
            <v>86</v>
          </cell>
          <cell r="J88" t="str">
            <v>TỐT</v>
          </cell>
        </row>
        <row r="89">
          <cell r="B89" t="str">
            <v>24211706651</v>
          </cell>
          <cell r="C89" t="str">
            <v xml:space="preserve">Trần Đình </v>
          </cell>
          <cell r="D89" t="str">
            <v>Khoa</v>
          </cell>
          <cell r="E89">
            <v>36868</v>
          </cell>
          <cell r="F89" t="str">
            <v>K24EDT2</v>
          </cell>
          <cell r="G89">
            <v>87</v>
          </cell>
          <cell r="H89">
            <v>85</v>
          </cell>
          <cell r="I89">
            <v>86</v>
          </cell>
          <cell r="J89" t="str">
            <v>TỐT</v>
          </cell>
        </row>
        <row r="90">
          <cell r="B90" t="str">
            <v>24211702895</v>
          </cell>
          <cell r="C90" t="str">
            <v>Dương Thế</v>
          </cell>
          <cell r="D90" t="str">
            <v xml:space="preserve"> Kiệt</v>
          </cell>
          <cell r="E90">
            <v>36577</v>
          </cell>
          <cell r="F90" t="str">
            <v>K24EDT2</v>
          </cell>
          <cell r="G90">
            <v>87</v>
          </cell>
          <cell r="H90">
            <v>85</v>
          </cell>
          <cell r="I90">
            <v>86</v>
          </cell>
          <cell r="J90" t="str">
            <v>TỐT</v>
          </cell>
        </row>
        <row r="91">
          <cell r="B91" t="str">
            <v>24211702455</v>
          </cell>
          <cell r="C91" t="str">
            <v>Đặng Hoàng</v>
          </cell>
          <cell r="D91" t="str">
            <v xml:space="preserve"> Long</v>
          </cell>
          <cell r="E91">
            <v>36597</v>
          </cell>
          <cell r="F91" t="str">
            <v>K24EDT2</v>
          </cell>
          <cell r="G91">
            <v>87</v>
          </cell>
          <cell r="H91">
            <v>85</v>
          </cell>
          <cell r="I91">
            <v>86</v>
          </cell>
          <cell r="J91" t="str">
            <v>TỐT</v>
          </cell>
        </row>
        <row r="92">
          <cell r="B92" t="str">
            <v>24211702523</v>
          </cell>
          <cell r="C92" t="str">
            <v>Nguyễn Đức Quang</v>
          </cell>
          <cell r="D92" t="str">
            <v xml:space="preserve"> Minh</v>
          </cell>
          <cell r="E92">
            <v>36604</v>
          </cell>
          <cell r="F92" t="str">
            <v>K24EDT2</v>
          </cell>
          <cell r="G92">
            <v>87</v>
          </cell>
          <cell r="H92">
            <v>85</v>
          </cell>
          <cell r="I92">
            <v>86</v>
          </cell>
          <cell r="J92" t="str">
            <v>TỐT</v>
          </cell>
        </row>
        <row r="93">
          <cell r="B93" t="str">
            <v>24211700530</v>
          </cell>
          <cell r="C93" t="str">
            <v xml:space="preserve">Nguyễn Ngọc </v>
          </cell>
          <cell r="D93" t="str">
            <v>Sang</v>
          </cell>
          <cell r="E93">
            <v>36620</v>
          </cell>
          <cell r="F93" t="str">
            <v>K24EDT2</v>
          </cell>
          <cell r="G93">
            <v>87</v>
          </cell>
          <cell r="H93">
            <v>87</v>
          </cell>
          <cell r="I93">
            <v>87</v>
          </cell>
          <cell r="J93" t="str">
            <v>TỐT</v>
          </cell>
        </row>
        <row r="94">
          <cell r="B94" t="str">
            <v>24211704915</v>
          </cell>
          <cell r="C94" t="str">
            <v xml:space="preserve">Văn Cao </v>
          </cell>
          <cell r="D94" t="str">
            <v>Siêu</v>
          </cell>
          <cell r="E94">
            <v>36563</v>
          </cell>
          <cell r="F94" t="str">
            <v>K24EDT2</v>
          </cell>
          <cell r="G94">
            <v>87</v>
          </cell>
          <cell r="H94">
            <v>87</v>
          </cell>
          <cell r="I94">
            <v>87</v>
          </cell>
          <cell r="J94" t="str">
            <v>TỐT</v>
          </cell>
        </row>
        <row r="95">
          <cell r="B95" t="str">
            <v>24211706093</v>
          </cell>
          <cell r="C95" t="str">
            <v xml:space="preserve">Lê Cao </v>
          </cell>
          <cell r="D95" t="str">
            <v>Thạch</v>
          </cell>
          <cell r="E95">
            <v>36866</v>
          </cell>
          <cell r="F95" t="str">
            <v>K24EDT2</v>
          </cell>
          <cell r="G95">
            <v>87</v>
          </cell>
          <cell r="H95">
            <v>87</v>
          </cell>
          <cell r="I95">
            <v>87</v>
          </cell>
          <cell r="J95" t="str">
            <v>TỐT</v>
          </cell>
        </row>
        <row r="96">
          <cell r="B96" t="str">
            <v>24211702285</v>
          </cell>
          <cell r="C96" t="str">
            <v xml:space="preserve">Nguyễn Quang </v>
          </cell>
          <cell r="D96" t="str">
            <v>Thắng</v>
          </cell>
          <cell r="E96">
            <v>36837</v>
          </cell>
          <cell r="F96" t="str">
            <v>K24EDT2</v>
          </cell>
          <cell r="G96">
            <v>87</v>
          </cell>
          <cell r="H96">
            <v>87</v>
          </cell>
          <cell r="I96">
            <v>87</v>
          </cell>
          <cell r="J96" t="str">
            <v>TỐT</v>
          </cell>
        </row>
        <row r="97">
          <cell r="B97" t="str">
            <v>24211716865</v>
          </cell>
          <cell r="C97" t="str">
            <v xml:space="preserve">Nguyễn Chí </v>
          </cell>
          <cell r="D97" t="str">
            <v>Thanh</v>
          </cell>
          <cell r="E97">
            <v>36668</v>
          </cell>
          <cell r="F97" t="str">
            <v>K24EDT2</v>
          </cell>
          <cell r="G97">
            <v>87</v>
          </cell>
          <cell r="H97">
            <v>85</v>
          </cell>
          <cell r="I97">
            <v>86</v>
          </cell>
          <cell r="J97" t="str">
            <v>TỐT</v>
          </cell>
        </row>
        <row r="98">
          <cell r="B98" t="str">
            <v>24211715319</v>
          </cell>
          <cell r="C98" t="str">
            <v xml:space="preserve">Nguyễn Đức Tuấn </v>
          </cell>
          <cell r="D98" t="str">
            <v>Thành</v>
          </cell>
          <cell r="E98">
            <v>36534</v>
          </cell>
          <cell r="F98" t="str">
            <v>K24EDT2</v>
          </cell>
          <cell r="G98">
            <v>77</v>
          </cell>
          <cell r="H98">
            <v>87</v>
          </cell>
          <cell r="I98">
            <v>82</v>
          </cell>
          <cell r="J98" t="str">
            <v>TỐT</v>
          </cell>
        </row>
        <row r="99">
          <cell r="B99" t="str">
            <v>24211703595</v>
          </cell>
          <cell r="C99" t="str">
            <v xml:space="preserve">Từ Minh </v>
          </cell>
          <cell r="D99" t="str">
            <v>Thành</v>
          </cell>
          <cell r="E99">
            <v>36672</v>
          </cell>
          <cell r="F99" t="str">
            <v>K24EDT2</v>
          </cell>
          <cell r="G99">
            <v>87</v>
          </cell>
          <cell r="H99">
            <v>87</v>
          </cell>
          <cell r="I99">
            <v>87</v>
          </cell>
          <cell r="J99" t="str">
            <v>TỐT</v>
          </cell>
        </row>
        <row r="100">
          <cell r="B100" t="str">
            <v>24211704303</v>
          </cell>
          <cell r="C100" t="str">
            <v xml:space="preserve">Tăng Nhật </v>
          </cell>
          <cell r="D100" t="str">
            <v>Thành</v>
          </cell>
          <cell r="E100">
            <v>36695</v>
          </cell>
          <cell r="F100" t="str">
            <v>K24EDT2</v>
          </cell>
          <cell r="G100">
            <v>87</v>
          </cell>
          <cell r="H100">
            <v>85</v>
          </cell>
          <cell r="I100">
            <v>86</v>
          </cell>
          <cell r="J100" t="str">
            <v>TỐT</v>
          </cell>
        </row>
        <row r="101">
          <cell r="B101" t="str">
            <v>24211704977</v>
          </cell>
          <cell r="C101" t="str">
            <v xml:space="preserve">Nguyễn Văn </v>
          </cell>
          <cell r="D101" t="str">
            <v>Thông</v>
          </cell>
          <cell r="E101">
            <v>36580</v>
          </cell>
          <cell r="F101" t="str">
            <v>K24EDT2</v>
          </cell>
          <cell r="G101">
            <v>82</v>
          </cell>
          <cell r="H101">
            <v>87</v>
          </cell>
          <cell r="I101">
            <v>84.5</v>
          </cell>
          <cell r="J101" t="str">
            <v>TỐT</v>
          </cell>
        </row>
        <row r="102">
          <cell r="B102" t="str">
            <v>24211704347</v>
          </cell>
          <cell r="C102" t="str">
            <v xml:space="preserve">Huỳnh Hữu </v>
          </cell>
          <cell r="D102" t="str">
            <v>Tuấn</v>
          </cell>
          <cell r="E102">
            <v>36552</v>
          </cell>
          <cell r="F102" t="str">
            <v>K24EDT2</v>
          </cell>
          <cell r="G102">
            <v>87</v>
          </cell>
          <cell r="H102">
            <v>87</v>
          </cell>
          <cell r="I102">
            <v>87</v>
          </cell>
          <cell r="J102" t="str">
            <v>TỐT</v>
          </cell>
        </row>
        <row r="103">
          <cell r="B103" t="str">
            <v>24217100858</v>
          </cell>
          <cell r="C103" t="str">
            <v xml:space="preserve">Mai Văn </v>
          </cell>
          <cell r="D103" t="str">
            <v>Tuấn</v>
          </cell>
          <cell r="E103">
            <v>36541</v>
          </cell>
          <cell r="F103" t="str">
            <v>K24EDT2</v>
          </cell>
          <cell r="G103">
            <v>87</v>
          </cell>
          <cell r="H103">
            <v>85</v>
          </cell>
          <cell r="I103">
            <v>86</v>
          </cell>
          <cell r="J103" t="str">
            <v>TỐT</v>
          </cell>
        </row>
        <row r="104">
          <cell r="B104" t="str">
            <v>24211716354</v>
          </cell>
          <cell r="C104" t="str">
            <v xml:space="preserve">Bùi Quang </v>
          </cell>
          <cell r="D104" t="str">
            <v>Tùng</v>
          </cell>
          <cell r="E104">
            <v>36566</v>
          </cell>
          <cell r="F104" t="str">
            <v>K24EDT2</v>
          </cell>
          <cell r="G104">
            <v>87</v>
          </cell>
          <cell r="H104">
            <v>87</v>
          </cell>
          <cell r="I104">
            <v>87</v>
          </cell>
          <cell r="J104" t="str">
            <v>TỐT</v>
          </cell>
        </row>
        <row r="105">
          <cell r="B105" t="str">
            <v>24211706201</v>
          </cell>
          <cell r="C105" t="str">
            <v xml:space="preserve">Nguyễn Anh </v>
          </cell>
          <cell r="D105" t="str">
            <v>Tường</v>
          </cell>
          <cell r="E105">
            <v>36203</v>
          </cell>
          <cell r="F105" t="str">
            <v>K24EDT2</v>
          </cell>
          <cell r="G105">
            <v>87</v>
          </cell>
          <cell r="H105">
            <v>87</v>
          </cell>
          <cell r="I105">
            <v>87</v>
          </cell>
          <cell r="J105" t="str">
            <v>TỐT</v>
          </cell>
        </row>
        <row r="106">
          <cell r="B106" t="str">
            <v>24211702612</v>
          </cell>
          <cell r="C106" t="str">
            <v xml:space="preserve">Nguyễn Quốc </v>
          </cell>
          <cell r="D106" t="str">
            <v>Việt</v>
          </cell>
          <cell r="E106">
            <v>36805</v>
          </cell>
          <cell r="F106" t="str">
            <v>K24EDT2</v>
          </cell>
          <cell r="G106">
            <v>87</v>
          </cell>
          <cell r="H106">
            <v>87</v>
          </cell>
          <cell r="I106">
            <v>87</v>
          </cell>
          <cell r="J106" t="str">
            <v>TỐT</v>
          </cell>
        </row>
        <row r="107">
          <cell r="B107" t="str">
            <v>24211715522</v>
          </cell>
          <cell r="C107" t="str">
            <v xml:space="preserve">Nguyễn Văn </v>
          </cell>
          <cell r="D107" t="str">
            <v>Việt</v>
          </cell>
          <cell r="E107">
            <v>36671</v>
          </cell>
          <cell r="F107" t="str">
            <v>K24EDT2</v>
          </cell>
          <cell r="G107">
            <v>90</v>
          </cell>
          <cell r="H107">
            <v>87</v>
          </cell>
          <cell r="I107">
            <v>88.5</v>
          </cell>
          <cell r="J107" t="str">
            <v>TỐT</v>
          </cell>
        </row>
        <row r="108">
          <cell r="B108" t="str">
            <v>24211704680</v>
          </cell>
          <cell r="C108" t="str">
            <v xml:space="preserve">Vương Văn Trần </v>
          </cell>
          <cell r="D108" t="str">
            <v>Vĩnh</v>
          </cell>
          <cell r="E108">
            <v>36641</v>
          </cell>
          <cell r="F108" t="str">
            <v>K24EDT2</v>
          </cell>
          <cell r="G108">
            <v>97</v>
          </cell>
          <cell r="H108">
            <v>97</v>
          </cell>
          <cell r="I108">
            <v>97</v>
          </cell>
          <cell r="J108" t="str">
            <v>X SẮC</v>
          </cell>
        </row>
        <row r="109">
          <cell r="B109" t="str">
            <v>24211716786</v>
          </cell>
          <cell r="C109" t="str">
            <v xml:space="preserve">Trần Văn Minh </v>
          </cell>
          <cell r="D109" t="str">
            <v>Vũ</v>
          </cell>
          <cell r="E109">
            <v>36687</v>
          </cell>
          <cell r="F109" t="str">
            <v>K24EDT2</v>
          </cell>
          <cell r="G109">
            <v>87</v>
          </cell>
          <cell r="H109">
            <v>85</v>
          </cell>
          <cell r="I109">
            <v>86</v>
          </cell>
          <cell r="J109" t="str">
            <v>TỐT</v>
          </cell>
        </row>
        <row r="110">
          <cell r="B110" t="str">
            <v>24211715471</v>
          </cell>
          <cell r="C110" t="str">
            <v xml:space="preserve">Nguyễn Văn Quang </v>
          </cell>
          <cell r="D110" t="str">
            <v>Vũ</v>
          </cell>
          <cell r="E110">
            <v>36695</v>
          </cell>
          <cell r="F110" t="str">
            <v>K24EDT2</v>
          </cell>
          <cell r="G110">
            <v>87</v>
          </cell>
          <cell r="H110">
            <v>87</v>
          </cell>
          <cell r="I110">
            <v>87</v>
          </cell>
          <cell r="J110" t="str">
            <v>TỐT</v>
          </cell>
        </row>
        <row r="111">
          <cell r="B111" t="str">
            <v>24211702989</v>
          </cell>
          <cell r="C111" t="str">
            <v xml:space="preserve">Trần Công </v>
          </cell>
          <cell r="D111" t="str">
            <v>Vương</v>
          </cell>
          <cell r="E111">
            <v>36868</v>
          </cell>
          <cell r="F111" t="str">
            <v>K24EDT2</v>
          </cell>
          <cell r="G111">
            <v>77</v>
          </cell>
          <cell r="H111">
            <v>85</v>
          </cell>
          <cell r="I111">
            <v>81</v>
          </cell>
          <cell r="J111" t="str">
            <v>TỐT</v>
          </cell>
        </row>
        <row r="112">
          <cell r="B112" t="str">
            <v>2321172550</v>
          </cell>
          <cell r="C112" t="str">
            <v>Trịnh Văn Hiện</v>
          </cell>
          <cell r="D112" t="str">
            <v>Hiện</v>
          </cell>
          <cell r="E112">
            <v>35471</v>
          </cell>
          <cell r="F112" t="str">
            <v>K24EDT2</v>
          </cell>
          <cell r="G112">
            <v>77</v>
          </cell>
          <cell r="H112">
            <v>85</v>
          </cell>
          <cell r="I112">
            <v>81</v>
          </cell>
          <cell r="J112" t="str">
            <v>TỐT</v>
          </cell>
        </row>
        <row r="113">
          <cell r="B113" t="str">
            <v>24211815612</v>
          </cell>
          <cell r="C113" t="str">
            <v>Đào Tấn</v>
          </cell>
          <cell r="D113" t="str">
            <v>Bình</v>
          </cell>
          <cell r="E113">
            <v>36609</v>
          </cell>
          <cell r="F113" t="str">
            <v>K24EHT</v>
          </cell>
          <cell r="G113">
            <v>85</v>
          </cell>
          <cell r="H113">
            <v>83</v>
          </cell>
          <cell r="I113">
            <v>84</v>
          </cell>
          <cell r="J113" t="str">
            <v>TỐT</v>
          </cell>
        </row>
        <row r="114">
          <cell r="B114" t="str">
            <v>24211206273</v>
          </cell>
          <cell r="C114" t="str">
            <v>Phan Quang</v>
          </cell>
          <cell r="D114" t="str">
            <v>Châu</v>
          </cell>
          <cell r="E114">
            <v>36619</v>
          </cell>
          <cell r="F114" t="str">
            <v>K24EHT</v>
          </cell>
          <cell r="G114">
            <v>85</v>
          </cell>
          <cell r="H114">
            <v>80</v>
          </cell>
          <cell r="I114">
            <v>82.5</v>
          </cell>
          <cell r="J114" t="str">
            <v>TỐT</v>
          </cell>
        </row>
        <row r="115">
          <cell r="B115" t="str">
            <v>24211709040</v>
          </cell>
          <cell r="C115" t="str">
            <v>Vũ Thành</v>
          </cell>
          <cell r="D115" t="str">
            <v>Chung</v>
          </cell>
          <cell r="E115">
            <v>36688</v>
          </cell>
          <cell r="F115" t="str">
            <v>K24EHT</v>
          </cell>
          <cell r="G115">
            <v>87</v>
          </cell>
          <cell r="H115">
            <v>90</v>
          </cell>
          <cell r="I115">
            <v>88.5</v>
          </cell>
          <cell r="J115" t="str">
            <v>TỐT</v>
          </cell>
        </row>
        <row r="116">
          <cell r="B116" t="str">
            <v>24211815620</v>
          </cell>
          <cell r="C116" t="str">
            <v>Phạm Lâm Thành</v>
          </cell>
          <cell r="D116" t="str">
            <v>Đạt</v>
          </cell>
          <cell r="E116">
            <v>36611</v>
          </cell>
          <cell r="F116" t="str">
            <v>K24EHT</v>
          </cell>
          <cell r="G116">
            <v>85</v>
          </cell>
          <cell r="H116">
            <v>87</v>
          </cell>
          <cell r="I116">
            <v>86</v>
          </cell>
          <cell r="J116" t="str">
            <v>TỐT</v>
          </cell>
        </row>
        <row r="117">
          <cell r="B117" t="str">
            <v>24211709252</v>
          </cell>
          <cell r="C117" t="str">
            <v>Trần Hữu</v>
          </cell>
          <cell r="D117" t="str">
            <v>Dũng</v>
          </cell>
          <cell r="E117">
            <v>36666</v>
          </cell>
          <cell r="F117" t="str">
            <v>K24EHT</v>
          </cell>
          <cell r="G117">
            <v>85</v>
          </cell>
          <cell r="H117">
            <v>85</v>
          </cell>
          <cell r="I117">
            <v>85</v>
          </cell>
          <cell r="J117" t="str">
            <v>TỐT</v>
          </cell>
        </row>
        <row r="118">
          <cell r="B118" t="str">
            <v>24211807546</v>
          </cell>
          <cell r="C118" t="str">
            <v>Lê Nguyễn Văn</v>
          </cell>
          <cell r="D118" t="str">
            <v>Dương</v>
          </cell>
          <cell r="E118">
            <v>36788</v>
          </cell>
          <cell r="F118" t="str">
            <v>K24EHT</v>
          </cell>
          <cell r="G118">
            <v>90</v>
          </cell>
          <cell r="H118">
            <v>85</v>
          </cell>
          <cell r="I118">
            <v>87.5</v>
          </cell>
          <cell r="J118" t="str">
            <v>TỐT</v>
          </cell>
        </row>
        <row r="119">
          <cell r="B119" t="str">
            <v>24211709907</v>
          </cell>
          <cell r="C119" t="str">
            <v>Phan Trung</v>
          </cell>
          <cell r="D119" t="str">
            <v>Hiếu</v>
          </cell>
          <cell r="E119">
            <v>36759</v>
          </cell>
          <cell r="F119" t="str">
            <v>K24EHT</v>
          </cell>
          <cell r="G119">
            <v>87</v>
          </cell>
          <cell r="H119">
            <v>89</v>
          </cell>
          <cell r="I119">
            <v>88</v>
          </cell>
          <cell r="J119" t="str">
            <v>TỐT</v>
          </cell>
        </row>
        <row r="120">
          <cell r="B120" t="str">
            <v>24211801596</v>
          </cell>
          <cell r="C120" t="str">
            <v>Nguyễn Duy</v>
          </cell>
          <cell r="D120" t="str">
            <v>Khánh</v>
          </cell>
          <cell r="E120">
            <v>36783</v>
          </cell>
          <cell r="F120" t="str">
            <v>K24EHT</v>
          </cell>
          <cell r="G120">
            <v>95</v>
          </cell>
          <cell r="H120">
            <v>95</v>
          </cell>
          <cell r="I120">
            <v>95</v>
          </cell>
          <cell r="J120" t="str">
            <v>X SẮC</v>
          </cell>
        </row>
        <row r="121">
          <cell r="B121" t="str">
            <v>24211815513</v>
          </cell>
          <cell r="C121" t="str">
            <v>Trần Ngọc</v>
          </cell>
          <cell r="D121" t="str">
            <v>Tâm</v>
          </cell>
          <cell r="E121">
            <v>36774</v>
          </cell>
          <cell r="F121" t="str">
            <v>K24EHT</v>
          </cell>
          <cell r="G121">
            <v>97</v>
          </cell>
          <cell r="H121">
            <v>97</v>
          </cell>
          <cell r="I121">
            <v>97</v>
          </cell>
          <cell r="J121" t="str">
            <v>X SẮC</v>
          </cell>
        </row>
        <row r="122">
          <cell r="B122" t="str">
            <v>24201701394</v>
          </cell>
          <cell r="C122" t="str">
            <v>Trần Ngân</v>
          </cell>
          <cell r="D122" t="str">
            <v>Thanh</v>
          </cell>
          <cell r="E122">
            <v>36248</v>
          </cell>
          <cell r="F122" t="str">
            <v>K24EHT</v>
          </cell>
          <cell r="G122">
            <v>100</v>
          </cell>
          <cell r="H122">
            <v>98</v>
          </cell>
          <cell r="I122">
            <v>99</v>
          </cell>
          <cell r="J122" t="str">
            <v>X SẮC</v>
          </cell>
        </row>
        <row r="123">
          <cell r="B123" t="str">
            <v>24211713763</v>
          </cell>
          <cell r="C123" t="str">
            <v>Trần Nghĩa</v>
          </cell>
          <cell r="D123" t="str">
            <v>Tín</v>
          </cell>
          <cell r="E123">
            <v>36730</v>
          </cell>
          <cell r="F123" t="str">
            <v>K24EHT</v>
          </cell>
          <cell r="G123">
            <v>87</v>
          </cell>
          <cell r="H123">
            <v>85</v>
          </cell>
          <cell r="I123">
            <v>86</v>
          </cell>
          <cell r="J123" t="str">
            <v>TỐT</v>
          </cell>
        </row>
        <row r="124">
          <cell r="B124" t="str">
            <v>24211806556</v>
          </cell>
          <cell r="C124" t="str">
            <v>Lê Hoàng</v>
          </cell>
          <cell r="D124" t="str">
            <v>Trang</v>
          </cell>
          <cell r="E124">
            <v>36832</v>
          </cell>
          <cell r="F124" t="str">
            <v>K24EHT</v>
          </cell>
          <cell r="G124">
            <v>83</v>
          </cell>
          <cell r="H124">
            <v>85</v>
          </cell>
          <cell r="I124">
            <v>84</v>
          </cell>
          <cell r="J124" t="str">
            <v>TỐT</v>
          </cell>
        </row>
        <row r="125">
          <cell r="B125" t="str">
            <v>24211816466</v>
          </cell>
          <cell r="C125" t="str">
            <v>Nguyễn Văn Việt</v>
          </cell>
          <cell r="D125" t="str">
            <v>Tứ</v>
          </cell>
          <cell r="E125">
            <v>36532</v>
          </cell>
          <cell r="F125" t="str">
            <v>K24EHT</v>
          </cell>
          <cell r="G125">
            <v>83</v>
          </cell>
          <cell r="H125">
            <v>81</v>
          </cell>
          <cell r="I125">
            <v>82</v>
          </cell>
          <cell r="J125" t="str">
            <v>TỐT</v>
          </cell>
        </row>
        <row r="126">
          <cell r="B126" t="str">
            <v>24211815011</v>
          </cell>
          <cell r="C126" t="str">
            <v>Trương Công</v>
          </cell>
          <cell r="D126" t="str">
            <v>Viên</v>
          </cell>
          <cell r="E126">
            <v>36820</v>
          </cell>
          <cell r="F126" t="str">
            <v>K24EHT</v>
          </cell>
          <cell r="G126">
            <v>83</v>
          </cell>
          <cell r="H126">
            <v>72</v>
          </cell>
          <cell r="I126">
            <v>77.5</v>
          </cell>
          <cell r="J126" t="str">
            <v>KHÁ</v>
          </cell>
        </row>
        <row r="127">
          <cell r="B127" t="str">
            <v>24211806410</v>
          </cell>
          <cell r="C127" t="str">
            <v>Huỳnh Hoàng</v>
          </cell>
          <cell r="D127" t="str">
            <v>Vỹ</v>
          </cell>
          <cell r="E127">
            <v>36817</v>
          </cell>
          <cell r="F127" t="str">
            <v>K24EHT</v>
          </cell>
          <cell r="G127">
            <v>83</v>
          </cell>
          <cell r="H127">
            <v>85</v>
          </cell>
          <cell r="I127">
            <v>84</v>
          </cell>
          <cell r="J127" t="str">
            <v>TỐT</v>
          </cell>
        </row>
        <row r="128">
          <cell r="B128" t="str">
            <v>24211606445</v>
          </cell>
          <cell r="C128" t="str">
            <v>Đinh Tiến</v>
          </cell>
          <cell r="D128" t="str">
            <v>Diệp</v>
          </cell>
          <cell r="E128">
            <v>36277</v>
          </cell>
          <cell r="F128" t="str">
            <v>K24PNU-EDD</v>
          </cell>
          <cell r="G128">
            <v>84</v>
          </cell>
          <cell r="H128">
            <v>77</v>
          </cell>
          <cell r="I128">
            <v>80.5</v>
          </cell>
          <cell r="J128" t="str">
            <v>TỐT</v>
          </cell>
        </row>
        <row r="129">
          <cell r="B129" t="str">
            <v>24211705149</v>
          </cell>
          <cell r="C129" t="str">
            <v xml:space="preserve">Nguyễn </v>
          </cell>
          <cell r="D129" t="str">
            <v>Định</v>
          </cell>
          <cell r="E129">
            <v>36771</v>
          </cell>
          <cell r="F129" t="str">
            <v>K24PNU-EDD</v>
          </cell>
          <cell r="G129">
            <v>84</v>
          </cell>
          <cell r="H129">
            <v>87</v>
          </cell>
          <cell r="I129">
            <v>85.5</v>
          </cell>
          <cell r="J129" t="str">
            <v>TỐT</v>
          </cell>
        </row>
        <row r="130">
          <cell r="B130" t="str">
            <v>24211715276</v>
          </cell>
          <cell r="C130" t="str">
            <v xml:space="preserve">Nguyễn </v>
          </cell>
          <cell r="D130" t="str">
            <v>Đức</v>
          </cell>
          <cell r="E130">
            <v>36641</v>
          </cell>
          <cell r="F130" t="str">
            <v>K24PNU-EDD</v>
          </cell>
          <cell r="G130">
            <v>90</v>
          </cell>
          <cell r="H130">
            <v>100</v>
          </cell>
          <cell r="I130">
            <v>95</v>
          </cell>
          <cell r="J130" t="str">
            <v>X SẮC</v>
          </cell>
        </row>
        <row r="131">
          <cell r="B131" t="str">
            <v>24211605425</v>
          </cell>
          <cell r="C131" t="str">
            <v>Hà Huy</v>
          </cell>
          <cell r="D131" t="str">
            <v>Dương</v>
          </cell>
          <cell r="E131">
            <v>36645</v>
          </cell>
          <cell r="F131" t="str">
            <v>K24PNU-EDD</v>
          </cell>
          <cell r="G131">
            <v>87</v>
          </cell>
          <cell r="H131">
            <v>77</v>
          </cell>
          <cell r="I131">
            <v>82</v>
          </cell>
          <cell r="J131" t="str">
            <v>TỐT</v>
          </cell>
        </row>
        <row r="132">
          <cell r="B132" t="str">
            <v>24211702924</v>
          </cell>
          <cell r="C132" t="str">
            <v>Nguyễn Huy</v>
          </cell>
          <cell r="D132" t="str">
            <v>Hoàng</v>
          </cell>
          <cell r="E132">
            <v>36634</v>
          </cell>
          <cell r="F132" t="str">
            <v>K24PNU-EDD</v>
          </cell>
          <cell r="G132">
            <v>87</v>
          </cell>
          <cell r="H132">
            <v>81</v>
          </cell>
          <cell r="I132">
            <v>84</v>
          </cell>
          <cell r="J132" t="str">
            <v>TỐT</v>
          </cell>
        </row>
        <row r="133">
          <cell r="B133" t="str">
            <v>24211702969</v>
          </cell>
          <cell r="C133" t="str">
            <v>Phan Nguyễn Trung</v>
          </cell>
          <cell r="D133" t="str">
            <v>Hoàng</v>
          </cell>
          <cell r="E133">
            <v>36795</v>
          </cell>
          <cell r="F133" t="str">
            <v>K24PNU-EDD</v>
          </cell>
          <cell r="G133">
            <v>84</v>
          </cell>
          <cell r="H133">
            <v>75</v>
          </cell>
          <cell r="I133">
            <v>79.5</v>
          </cell>
          <cell r="J133" t="str">
            <v>KHÁ</v>
          </cell>
        </row>
        <row r="134">
          <cell r="B134" t="str">
            <v>24211716067</v>
          </cell>
          <cell r="C134" t="str">
            <v>Nguyễn Xuân</v>
          </cell>
          <cell r="D134" t="str">
            <v>Hoàng</v>
          </cell>
          <cell r="E134">
            <v>36628</v>
          </cell>
          <cell r="F134" t="str">
            <v>K24PNU-EDD</v>
          </cell>
          <cell r="G134">
            <v>97</v>
          </cell>
          <cell r="H134">
            <v>87</v>
          </cell>
          <cell r="I134">
            <v>92</v>
          </cell>
          <cell r="J134" t="str">
            <v>X SẮC</v>
          </cell>
        </row>
        <row r="135">
          <cell r="B135" t="str">
            <v>24217104856</v>
          </cell>
          <cell r="C135" t="str">
            <v>Vũ Quang</v>
          </cell>
          <cell r="D135" t="str">
            <v>Huy</v>
          </cell>
          <cell r="E135">
            <v>36684</v>
          </cell>
          <cell r="F135" t="str">
            <v>K24PNU-EDD</v>
          </cell>
          <cell r="G135">
            <v>87</v>
          </cell>
          <cell r="H135">
            <v>77</v>
          </cell>
          <cell r="I135">
            <v>82</v>
          </cell>
          <cell r="J135" t="str">
            <v>TỐT</v>
          </cell>
        </row>
        <row r="136">
          <cell r="B136" t="str">
            <v>24211616570</v>
          </cell>
          <cell r="C136" t="str">
            <v>Phan Gia</v>
          </cell>
          <cell r="D136" t="str">
            <v>Lợi</v>
          </cell>
          <cell r="E136">
            <v>36832</v>
          </cell>
          <cell r="F136" t="str">
            <v>K24PNU-EDD</v>
          </cell>
          <cell r="G136">
            <v>97</v>
          </cell>
          <cell r="H136">
            <v>75</v>
          </cell>
          <cell r="I136">
            <v>86</v>
          </cell>
          <cell r="J136" t="str">
            <v>TỐT</v>
          </cell>
        </row>
        <row r="137">
          <cell r="B137" t="str">
            <v>24211604252</v>
          </cell>
          <cell r="C137" t="str">
            <v>Nguyễn Hoàng</v>
          </cell>
          <cell r="D137" t="str">
            <v>Long</v>
          </cell>
          <cell r="E137">
            <v>36588</v>
          </cell>
          <cell r="F137" t="str">
            <v>K24PNU-EDD</v>
          </cell>
          <cell r="G137">
            <v>73</v>
          </cell>
          <cell r="H137">
            <v>77</v>
          </cell>
          <cell r="I137">
            <v>75</v>
          </cell>
          <cell r="J137" t="str">
            <v>KHÁ</v>
          </cell>
        </row>
        <row r="138">
          <cell r="B138" t="str">
            <v>24211415648</v>
          </cell>
          <cell r="C138" t="str">
            <v>Tô Hải</v>
          </cell>
          <cell r="D138" t="str">
            <v>Quân</v>
          </cell>
          <cell r="E138">
            <v>36827</v>
          </cell>
          <cell r="F138" t="str">
            <v>K24PNU-EDD</v>
          </cell>
          <cell r="G138">
            <v>84</v>
          </cell>
          <cell r="H138">
            <v>85</v>
          </cell>
          <cell r="I138">
            <v>84.5</v>
          </cell>
          <cell r="J138" t="str">
            <v>TỐT</v>
          </cell>
        </row>
        <row r="139">
          <cell r="B139" t="str">
            <v>24211715904</v>
          </cell>
          <cell r="C139" t="str">
            <v>Võ Văn</v>
          </cell>
          <cell r="D139" t="str">
            <v>Quảng</v>
          </cell>
          <cell r="E139">
            <v>36693</v>
          </cell>
          <cell r="F139" t="str">
            <v>K24PNU-EDD</v>
          </cell>
          <cell r="G139">
            <v>77</v>
          </cell>
          <cell r="H139">
            <v>87</v>
          </cell>
          <cell r="I139">
            <v>82</v>
          </cell>
          <cell r="J139" t="str">
            <v>TỐT</v>
          </cell>
        </row>
        <row r="140">
          <cell r="B140" t="str">
            <v>24211605988</v>
          </cell>
          <cell r="C140" t="str">
            <v>Hoàng Ngọc</v>
          </cell>
          <cell r="D140" t="str">
            <v>Quốc</v>
          </cell>
          <cell r="E140">
            <v>36603</v>
          </cell>
          <cell r="F140" t="str">
            <v>K24PNU-EDD</v>
          </cell>
          <cell r="G140">
            <v>77</v>
          </cell>
          <cell r="H140">
            <v>77</v>
          </cell>
          <cell r="I140">
            <v>77</v>
          </cell>
          <cell r="J140" t="str">
            <v>KHÁ</v>
          </cell>
        </row>
        <row r="141">
          <cell r="B141" t="str">
            <v>24217115852</v>
          </cell>
          <cell r="C141" t="str">
            <v>Thái Trần Văn</v>
          </cell>
          <cell r="D141" t="str">
            <v>Thành</v>
          </cell>
          <cell r="E141">
            <v>36713</v>
          </cell>
          <cell r="F141" t="str">
            <v>K24PNU-EDD</v>
          </cell>
          <cell r="G141">
            <v>87</v>
          </cell>
          <cell r="H141">
            <v>87</v>
          </cell>
          <cell r="I141">
            <v>87</v>
          </cell>
          <cell r="J141" t="str">
            <v>TỐT</v>
          </cell>
        </row>
        <row r="142">
          <cell r="B142" t="str">
            <v>24211704690</v>
          </cell>
          <cell r="C142" t="str">
            <v>Nguyễn Văn</v>
          </cell>
          <cell r="D142" t="str">
            <v>Thìn</v>
          </cell>
          <cell r="E142">
            <v>36566</v>
          </cell>
          <cell r="F142" t="str">
            <v>K24PNU-EDD</v>
          </cell>
          <cell r="G142">
            <v>87</v>
          </cell>
          <cell r="H142">
            <v>82</v>
          </cell>
          <cell r="I142">
            <v>84.5</v>
          </cell>
          <cell r="J142" t="str">
            <v>TỐT</v>
          </cell>
        </row>
        <row r="143">
          <cell r="B143" t="str">
            <v>24211707627</v>
          </cell>
          <cell r="C143" t="str">
            <v>Lê Duy</v>
          </cell>
          <cell r="D143" t="str">
            <v>Báu</v>
          </cell>
          <cell r="E143">
            <v>36262</v>
          </cell>
          <cell r="F143" t="str">
            <v>K24PNU-ECD</v>
          </cell>
          <cell r="G143">
            <v>94</v>
          </cell>
          <cell r="H143">
            <v>96</v>
          </cell>
          <cell r="I143">
            <v>95</v>
          </cell>
          <cell r="J143" t="str">
            <v>X SẮC</v>
          </cell>
        </row>
        <row r="144">
          <cell r="B144" t="str">
            <v>24211715758</v>
          </cell>
          <cell r="C144" t="str">
            <v>Võ Thanh</v>
          </cell>
          <cell r="D144" t="str">
            <v>Bình</v>
          </cell>
          <cell r="E144">
            <v>36719</v>
          </cell>
          <cell r="F144" t="str">
            <v>K24PNU-ECD</v>
          </cell>
          <cell r="G144">
            <v>69</v>
          </cell>
          <cell r="H144">
            <v>69</v>
          </cell>
          <cell r="I144">
            <v>69</v>
          </cell>
          <cell r="J144" t="str">
            <v>KHÁ</v>
          </cell>
        </row>
        <row r="145">
          <cell r="B145" t="str">
            <v>24211605889</v>
          </cell>
          <cell r="C145" t="str">
            <v>Lưu Đình</v>
          </cell>
          <cell r="D145" t="str">
            <v>Đức</v>
          </cell>
          <cell r="E145">
            <v>36813</v>
          </cell>
          <cell r="F145" t="str">
            <v>K24PNU-ECD</v>
          </cell>
          <cell r="G145">
            <v>80</v>
          </cell>
          <cell r="H145">
            <v>82</v>
          </cell>
          <cell r="I145">
            <v>81</v>
          </cell>
          <cell r="J145" t="str">
            <v>TỐT</v>
          </cell>
        </row>
        <row r="146">
          <cell r="B146" t="str">
            <v>24211604663</v>
          </cell>
          <cell r="C146" t="str">
            <v>Văn Đình</v>
          </cell>
          <cell r="D146" t="str">
            <v>Dũng</v>
          </cell>
          <cell r="E146">
            <v>36665</v>
          </cell>
          <cell r="F146" t="str">
            <v>K24PNU-ECD</v>
          </cell>
          <cell r="G146">
            <v>78</v>
          </cell>
          <cell r="H146">
            <v>78</v>
          </cell>
          <cell r="I146">
            <v>78</v>
          </cell>
          <cell r="J146" t="str">
            <v>KHÁ</v>
          </cell>
        </row>
        <row r="147">
          <cell r="B147" t="str">
            <v>24211606079</v>
          </cell>
          <cell r="C147" t="str">
            <v>Nguyễn Bảo</v>
          </cell>
          <cell r="D147" t="str">
            <v>Huy</v>
          </cell>
          <cell r="E147">
            <v>36877</v>
          </cell>
          <cell r="F147" t="str">
            <v>K24PNU-ECD</v>
          </cell>
          <cell r="G147">
            <v>73</v>
          </cell>
          <cell r="H147">
            <v>75</v>
          </cell>
          <cell r="I147">
            <v>74</v>
          </cell>
          <cell r="J147" t="str">
            <v>KHÁ</v>
          </cell>
        </row>
        <row r="148">
          <cell r="B148" t="str">
            <v>24211711372</v>
          </cell>
          <cell r="C148" t="str">
            <v xml:space="preserve">Lê </v>
          </cell>
          <cell r="D148" t="str">
            <v>Minh</v>
          </cell>
          <cell r="E148">
            <v>36526</v>
          </cell>
          <cell r="F148" t="str">
            <v>K24PNU-ECD</v>
          </cell>
          <cell r="G148">
            <v>84</v>
          </cell>
          <cell r="H148">
            <v>83</v>
          </cell>
          <cell r="I148">
            <v>83.5</v>
          </cell>
          <cell r="J148" t="str">
            <v>TỐT</v>
          </cell>
        </row>
        <row r="149">
          <cell r="B149" t="str">
            <v>24211605773</v>
          </cell>
          <cell r="C149" t="str">
            <v>Trần Ngọc</v>
          </cell>
          <cell r="D149" t="str">
            <v>Minh</v>
          </cell>
          <cell r="E149">
            <v>36701</v>
          </cell>
          <cell r="F149" t="str">
            <v>K24PNU-ECD</v>
          </cell>
          <cell r="G149">
            <v>85</v>
          </cell>
          <cell r="H149">
            <v>87</v>
          </cell>
          <cell r="I149">
            <v>86</v>
          </cell>
          <cell r="J149" t="str">
            <v>TỐT</v>
          </cell>
        </row>
        <row r="150">
          <cell r="B150" t="str">
            <v>24211705986</v>
          </cell>
          <cell r="C150" t="str">
            <v>Bùi Minh</v>
          </cell>
          <cell r="D150" t="str">
            <v>Pháp</v>
          </cell>
          <cell r="E150">
            <v>36688</v>
          </cell>
          <cell r="F150" t="str">
            <v>K24PNU-ECD</v>
          </cell>
          <cell r="G150">
            <v>90</v>
          </cell>
          <cell r="H150">
            <v>94</v>
          </cell>
          <cell r="I150">
            <v>92</v>
          </cell>
          <cell r="J150" t="str">
            <v>X SẮC</v>
          </cell>
        </row>
        <row r="151">
          <cell r="B151" t="str">
            <v>24211712589</v>
          </cell>
          <cell r="C151" t="str">
            <v>Nguyễn Anh</v>
          </cell>
          <cell r="D151" t="str">
            <v>Quân</v>
          </cell>
          <cell r="E151">
            <v>36646</v>
          </cell>
          <cell r="F151" t="str">
            <v>K24PNU-ECD</v>
          </cell>
          <cell r="G151">
            <v>80</v>
          </cell>
          <cell r="H151">
            <v>87</v>
          </cell>
          <cell r="I151">
            <v>83.5</v>
          </cell>
          <cell r="J151" t="str">
            <v>TỐT</v>
          </cell>
        </row>
        <row r="152">
          <cell r="B152" t="str">
            <v>24211715277</v>
          </cell>
          <cell r="C152" t="str">
            <v>Lê Bá Hoàng</v>
          </cell>
          <cell r="D152" t="str">
            <v>Quân</v>
          </cell>
          <cell r="E152">
            <v>36790</v>
          </cell>
          <cell r="F152" t="str">
            <v>K24PNU-ECD</v>
          </cell>
          <cell r="G152">
            <v>79</v>
          </cell>
          <cell r="H152">
            <v>86</v>
          </cell>
          <cell r="I152">
            <v>82.5</v>
          </cell>
          <cell r="J152" t="str">
            <v>TỐT</v>
          </cell>
        </row>
        <row r="153">
          <cell r="B153" t="str">
            <v>24211706997</v>
          </cell>
          <cell r="C153" t="str">
            <v>Trần Nhật</v>
          </cell>
          <cell r="D153" t="str">
            <v>Quang</v>
          </cell>
          <cell r="E153">
            <v>36723</v>
          </cell>
          <cell r="F153" t="str">
            <v>K24PNU-ECD</v>
          </cell>
          <cell r="G153">
            <v>80</v>
          </cell>
          <cell r="H153">
            <v>80</v>
          </cell>
          <cell r="I153">
            <v>80</v>
          </cell>
          <cell r="J153" t="str">
            <v>TỐT</v>
          </cell>
        </row>
        <row r="154">
          <cell r="B154" t="str">
            <v>24211705645</v>
          </cell>
          <cell r="C154" t="str">
            <v>Nguyễn Tấn</v>
          </cell>
          <cell r="D154" t="str">
            <v>Qúi</v>
          </cell>
          <cell r="E154">
            <v>36545</v>
          </cell>
          <cell r="F154" t="str">
            <v>K24PNU-ECD</v>
          </cell>
          <cell r="G154">
            <v>84</v>
          </cell>
          <cell r="H154">
            <v>92</v>
          </cell>
          <cell r="I154">
            <v>88</v>
          </cell>
          <cell r="J154" t="str">
            <v>TỐT</v>
          </cell>
        </row>
        <row r="155">
          <cell r="B155" t="str">
            <v>24211713431</v>
          </cell>
          <cell r="C155" t="str">
            <v>Nguyễn Mạnh</v>
          </cell>
          <cell r="D155" t="str">
            <v>Thuận</v>
          </cell>
          <cell r="E155">
            <v>36720</v>
          </cell>
          <cell r="F155" t="str">
            <v>K24PNU-ECD</v>
          </cell>
          <cell r="G155">
            <v>73</v>
          </cell>
          <cell r="H155">
            <v>82</v>
          </cell>
          <cell r="I155">
            <v>77.5</v>
          </cell>
          <cell r="J155" t="str">
            <v>KHÁ</v>
          </cell>
        </row>
        <row r="156">
          <cell r="B156" t="str">
            <v>24216107868</v>
          </cell>
          <cell r="C156" t="str">
            <v>Nguyễn Thanh</v>
          </cell>
          <cell r="D156" t="str">
            <v>Triều</v>
          </cell>
          <cell r="E156">
            <v>36789</v>
          </cell>
          <cell r="F156" t="str">
            <v>K24PNU-ECD</v>
          </cell>
          <cell r="G156">
            <v>82</v>
          </cell>
          <cell r="H156">
            <v>86</v>
          </cell>
          <cell r="I156">
            <v>84</v>
          </cell>
          <cell r="J156" t="str">
            <v>TỐT</v>
          </cell>
        </row>
        <row r="157">
          <cell r="B157" t="str">
            <v>24211608240</v>
          </cell>
          <cell r="C157" t="str">
            <v>Nguyễn Ngọc Thanh</v>
          </cell>
          <cell r="D157" t="str">
            <v>Tùng</v>
          </cell>
          <cell r="E157">
            <v>36602</v>
          </cell>
          <cell r="F157" t="str">
            <v>K24PNU-ECD</v>
          </cell>
          <cell r="G157">
            <v>84</v>
          </cell>
          <cell r="H157">
            <v>85</v>
          </cell>
          <cell r="I157">
            <v>84.5</v>
          </cell>
          <cell r="J157" t="str">
            <v>TỐT</v>
          </cell>
        </row>
        <row r="158">
          <cell r="B158" t="str">
            <v>24211608539</v>
          </cell>
          <cell r="C158" t="str">
            <v>Nguyễn Quang</v>
          </cell>
          <cell r="D158" t="str">
            <v>Vinh</v>
          </cell>
          <cell r="E158">
            <v>36602</v>
          </cell>
          <cell r="F158" t="str">
            <v>K24PNU-ECD</v>
          </cell>
          <cell r="G158">
            <v>66</v>
          </cell>
          <cell r="H158">
            <v>83</v>
          </cell>
          <cell r="I158">
            <v>74.5</v>
          </cell>
          <cell r="J158" t="str">
            <v>KHÁ</v>
          </cell>
        </row>
        <row r="159">
          <cell r="B159" t="str">
            <v>24211714571</v>
          </cell>
          <cell r="C159" t="str">
            <v>Trương Kim</v>
          </cell>
          <cell r="D159" t="str">
            <v>Vỹ</v>
          </cell>
          <cell r="E159">
            <v>36561</v>
          </cell>
          <cell r="F159" t="str">
            <v>K24PNU-ECD</v>
          </cell>
          <cell r="G159">
            <v>84</v>
          </cell>
          <cell r="H159">
            <v>84</v>
          </cell>
          <cell r="I159">
            <v>84</v>
          </cell>
          <cell r="J159" t="str">
            <v>TỐT</v>
          </cell>
        </row>
        <row r="160">
          <cell r="B160" t="str">
            <v>24203515283</v>
          </cell>
          <cell r="C160" t="str">
            <v>Nguyễn Ngọc</v>
          </cell>
          <cell r="D160" t="str">
            <v>Anh</v>
          </cell>
          <cell r="E160">
            <v>36661</v>
          </cell>
          <cell r="F160" t="str">
            <v>K24VQH</v>
          </cell>
          <cell r="G160">
            <v>87</v>
          </cell>
          <cell r="H160">
            <v>87</v>
          </cell>
          <cell r="I160">
            <v>87</v>
          </cell>
          <cell r="J160" t="str">
            <v>TỐT</v>
          </cell>
        </row>
        <row r="161">
          <cell r="B161" t="str">
            <v>24203508571</v>
          </cell>
          <cell r="C161" t="str">
            <v>Trần Thị Mai</v>
          </cell>
          <cell r="D161" t="str">
            <v>Anh</v>
          </cell>
          <cell r="E161">
            <v>36749</v>
          </cell>
          <cell r="F161" t="str">
            <v>K24VQH</v>
          </cell>
          <cell r="G161">
            <v>87</v>
          </cell>
          <cell r="H161">
            <v>97</v>
          </cell>
          <cell r="I161">
            <v>92</v>
          </cell>
          <cell r="J161" t="str">
            <v>X SẮC</v>
          </cell>
        </row>
        <row r="162">
          <cell r="B162" t="str">
            <v>24203201301</v>
          </cell>
          <cell r="C162" t="str">
            <v>Hoàng Thị Vân</v>
          </cell>
          <cell r="D162" t="str">
            <v>Anh</v>
          </cell>
          <cell r="E162">
            <v>36718</v>
          </cell>
          <cell r="F162" t="str">
            <v>K24VQH</v>
          </cell>
          <cell r="G162">
            <v>87</v>
          </cell>
          <cell r="H162">
            <v>75</v>
          </cell>
          <cell r="I162">
            <v>81</v>
          </cell>
          <cell r="J162" t="str">
            <v>TỐT</v>
          </cell>
        </row>
        <row r="163">
          <cell r="B163" t="str">
            <v>24203515210</v>
          </cell>
          <cell r="C163" t="str">
            <v>Hồ Thị Gia</v>
          </cell>
          <cell r="D163" t="str">
            <v>Bảo</v>
          </cell>
          <cell r="E163">
            <v>36596</v>
          </cell>
          <cell r="F163" t="str">
            <v>K24VQH</v>
          </cell>
          <cell r="G163">
            <v>100</v>
          </cell>
          <cell r="H163">
            <v>100</v>
          </cell>
          <cell r="I163">
            <v>100</v>
          </cell>
          <cell r="J163" t="str">
            <v>X SẮC</v>
          </cell>
        </row>
        <row r="164">
          <cell r="B164" t="str">
            <v>24213508040</v>
          </cell>
          <cell r="C164" t="str">
            <v>Nguyễn Quốc</v>
          </cell>
          <cell r="D164" t="str">
            <v>Cường</v>
          </cell>
          <cell r="E164">
            <v>36748</v>
          </cell>
          <cell r="F164" t="str">
            <v>K24VQH</v>
          </cell>
          <cell r="G164">
            <v>95</v>
          </cell>
          <cell r="H164">
            <v>93</v>
          </cell>
          <cell r="I164">
            <v>94</v>
          </cell>
          <cell r="J164" t="str">
            <v>X SẮC</v>
          </cell>
        </row>
        <row r="165">
          <cell r="B165" t="str">
            <v>24202502248</v>
          </cell>
          <cell r="C165" t="str">
            <v>Nguyễn Thị</v>
          </cell>
          <cell r="D165" t="str">
            <v>Đông</v>
          </cell>
          <cell r="E165">
            <v>36526</v>
          </cell>
          <cell r="F165" t="str">
            <v>K24VQH</v>
          </cell>
          <cell r="G165">
            <v>90</v>
          </cell>
          <cell r="H165">
            <v>90</v>
          </cell>
          <cell r="I165">
            <v>90</v>
          </cell>
          <cell r="J165" t="str">
            <v>X SẮC</v>
          </cell>
        </row>
        <row r="166">
          <cell r="B166" t="str">
            <v>24203515221</v>
          </cell>
          <cell r="C166" t="str">
            <v>ĐặngThị Hương</v>
          </cell>
          <cell r="D166" t="str">
            <v>Giang</v>
          </cell>
          <cell r="E166">
            <v>36660</v>
          </cell>
          <cell r="F166" t="str">
            <v>K24VQH</v>
          </cell>
          <cell r="G166">
            <v>87</v>
          </cell>
          <cell r="H166">
            <v>67</v>
          </cell>
          <cell r="I166">
            <v>77</v>
          </cell>
          <cell r="J166" t="str">
            <v>KHÁ</v>
          </cell>
        </row>
        <row r="167">
          <cell r="B167">
            <v>24203105386</v>
          </cell>
          <cell r="C167" t="str">
            <v>Huỳnh Thị Phương</v>
          </cell>
          <cell r="D167" t="str">
            <v>Giang</v>
          </cell>
          <cell r="E167">
            <v>36753</v>
          </cell>
          <cell r="F167" t="str">
            <v>K24VQH</v>
          </cell>
          <cell r="G167">
            <v>87</v>
          </cell>
          <cell r="H167">
            <v>0</v>
          </cell>
          <cell r="I167">
            <v>43.5</v>
          </cell>
          <cell r="J167" t="str">
            <v>YẾU</v>
          </cell>
        </row>
        <row r="168">
          <cell r="B168" t="str">
            <v>24203101952</v>
          </cell>
          <cell r="C168" t="str">
            <v>Ngô Thị Mỹ</v>
          </cell>
          <cell r="D168" t="str">
            <v>Hằng</v>
          </cell>
          <cell r="E168">
            <v>36806</v>
          </cell>
          <cell r="F168" t="str">
            <v>K24VQH</v>
          </cell>
          <cell r="G168">
            <v>87</v>
          </cell>
          <cell r="H168">
            <v>87</v>
          </cell>
          <cell r="I168">
            <v>87</v>
          </cell>
          <cell r="J168" t="str">
            <v>TỐT</v>
          </cell>
        </row>
        <row r="169">
          <cell r="B169" t="str">
            <v>24203516380</v>
          </cell>
          <cell r="C169" t="str">
            <v>Phan Thị Hồng</v>
          </cell>
          <cell r="D169" t="str">
            <v>Hạnh</v>
          </cell>
          <cell r="E169">
            <v>36530</v>
          </cell>
          <cell r="F169" t="str">
            <v>K24VQH</v>
          </cell>
          <cell r="G169">
            <v>90</v>
          </cell>
          <cell r="H169">
            <v>90</v>
          </cell>
          <cell r="I169">
            <v>90</v>
          </cell>
          <cell r="J169" t="str">
            <v>X SẮC</v>
          </cell>
        </row>
        <row r="170">
          <cell r="B170" t="str">
            <v>24203500884</v>
          </cell>
          <cell r="C170" t="str">
            <v>Trần Thị</v>
          </cell>
          <cell r="D170" t="str">
            <v>Hòa</v>
          </cell>
          <cell r="E170">
            <v>36675</v>
          </cell>
          <cell r="F170" t="str">
            <v>K24VQH</v>
          </cell>
          <cell r="G170">
            <v>74</v>
          </cell>
          <cell r="H170">
            <v>69</v>
          </cell>
          <cell r="I170">
            <v>71.5</v>
          </cell>
          <cell r="J170" t="str">
            <v>KHÁ</v>
          </cell>
        </row>
        <row r="171">
          <cell r="B171" t="str">
            <v>2321118263</v>
          </cell>
          <cell r="C171" t="str">
            <v>Nguyễn Hoàng Quang</v>
          </cell>
          <cell r="D171" t="str">
            <v>Huy</v>
          </cell>
          <cell r="E171">
            <v>36391</v>
          </cell>
          <cell r="F171" t="str">
            <v>K24VQH</v>
          </cell>
          <cell r="G171">
            <v>87</v>
          </cell>
          <cell r="H171">
            <v>82</v>
          </cell>
          <cell r="I171">
            <v>84.5</v>
          </cell>
          <cell r="J171" t="str">
            <v>TỐT</v>
          </cell>
        </row>
        <row r="172">
          <cell r="B172" t="str">
            <v>24213510578</v>
          </cell>
          <cell r="C172" t="str">
            <v>Phạm Hoàng</v>
          </cell>
          <cell r="D172" t="str">
            <v>Kha</v>
          </cell>
          <cell r="E172">
            <v>36545</v>
          </cell>
          <cell r="F172" t="str">
            <v>K24VQH</v>
          </cell>
          <cell r="G172">
            <v>85</v>
          </cell>
          <cell r="H172">
            <v>83</v>
          </cell>
          <cell r="I172">
            <v>84</v>
          </cell>
          <cell r="J172" t="str">
            <v>TỐT</v>
          </cell>
        </row>
        <row r="173">
          <cell r="B173" t="str">
            <v>24213515855</v>
          </cell>
          <cell r="C173" t="str">
            <v>Dương Văn Quốc</v>
          </cell>
          <cell r="D173" t="str">
            <v>Khánh</v>
          </cell>
          <cell r="E173">
            <v>36771</v>
          </cell>
          <cell r="F173" t="str">
            <v>K24VQH</v>
          </cell>
          <cell r="G173">
            <v>85</v>
          </cell>
          <cell r="H173">
            <v>0</v>
          </cell>
          <cell r="I173">
            <v>42.5</v>
          </cell>
          <cell r="J173" t="str">
            <v>YẾU</v>
          </cell>
          <cell r="K173" t="str">
            <v>Ko ĐG</v>
          </cell>
        </row>
        <row r="174">
          <cell r="B174" t="str">
            <v>24203502852</v>
          </cell>
          <cell r="C174" t="str">
            <v>Võ Phạm Thúy</v>
          </cell>
          <cell r="D174" t="str">
            <v>Kim</v>
          </cell>
          <cell r="E174">
            <v>36584</v>
          </cell>
          <cell r="F174" t="str">
            <v>K24VQH</v>
          </cell>
          <cell r="G174">
            <v>87</v>
          </cell>
          <cell r="H174">
            <v>87</v>
          </cell>
          <cell r="I174">
            <v>87</v>
          </cell>
          <cell r="J174" t="str">
            <v>TỐT</v>
          </cell>
        </row>
        <row r="175">
          <cell r="B175" t="str">
            <v>24203106992</v>
          </cell>
          <cell r="C175" t="str">
            <v>Nguyễn Thị Hương</v>
          </cell>
          <cell r="D175" t="str">
            <v>Lan</v>
          </cell>
          <cell r="E175">
            <v>36696</v>
          </cell>
          <cell r="F175" t="str">
            <v>K24VQH</v>
          </cell>
          <cell r="G175">
            <v>87</v>
          </cell>
          <cell r="H175">
            <v>82</v>
          </cell>
          <cell r="I175">
            <v>84.5</v>
          </cell>
          <cell r="J175" t="str">
            <v>TỐT</v>
          </cell>
        </row>
        <row r="176">
          <cell r="B176" t="str">
            <v>24203204067</v>
          </cell>
          <cell r="C176" t="str">
            <v>Phạm Ngọc Yến</v>
          </cell>
          <cell r="D176" t="str">
            <v>Linh</v>
          </cell>
          <cell r="E176">
            <v>36561</v>
          </cell>
          <cell r="F176" t="str">
            <v>K24VQH</v>
          </cell>
          <cell r="G176">
            <v>87</v>
          </cell>
          <cell r="H176">
            <v>85</v>
          </cell>
          <cell r="I176">
            <v>86</v>
          </cell>
          <cell r="J176" t="str">
            <v>TỐT</v>
          </cell>
        </row>
        <row r="177">
          <cell r="B177" t="str">
            <v>24203115335</v>
          </cell>
          <cell r="C177" t="str">
            <v>Lê Thị Mỹ</v>
          </cell>
          <cell r="D177" t="str">
            <v>Linh</v>
          </cell>
          <cell r="E177">
            <v>36784</v>
          </cell>
          <cell r="F177" t="str">
            <v>K24VQH</v>
          </cell>
          <cell r="G177">
            <v>87</v>
          </cell>
          <cell r="H177">
            <v>87</v>
          </cell>
          <cell r="I177">
            <v>87</v>
          </cell>
          <cell r="J177" t="str">
            <v>TỐT</v>
          </cell>
        </row>
        <row r="178">
          <cell r="B178" t="str">
            <v>24203215942</v>
          </cell>
          <cell r="C178" t="str">
            <v>Nguyễn Thị Mỹ</v>
          </cell>
          <cell r="D178" t="str">
            <v>Linh</v>
          </cell>
          <cell r="E178">
            <v>36801</v>
          </cell>
          <cell r="F178" t="str">
            <v>K24VQH</v>
          </cell>
          <cell r="G178">
            <v>87</v>
          </cell>
          <cell r="H178">
            <v>87</v>
          </cell>
          <cell r="I178">
            <v>87</v>
          </cell>
          <cell r="J178" t="str">
            <v>TỐT</v>
          </cell>
        </row>
        <row r="179">
          <cell r="B179" t="str">
            <v>24203200949</v>
          </cell>
          <cell r="C179" t="str">
            <v>Lữ Thị Thùy</v>
          </cell>
          <cell r="D179" t="str">
            <v>Linh</v>
          </cell>
          <cell r="E179">
            <v>36759</v>
          </cell>
          <cell r="F179" t="str">
            <v>K24VQH</v>
          </cell>
          <cell r="G179">
            <v>87</v>
          </cell>
          <cell r="H179">
            <v>87</v>
          </cell>
          <cell r="I179">
            <v>87</v>
          </cell>
          <cell r="J179" t="str">
            <v>TỐT</v>
          </cell>
        </row>
        <row r="180">
          <cell r="B180" t="str">
            <v>24203115883</v>
          </cell>
          <cell r="C180" t="str">
            <v>Ngô Thị Thảo</v>
          </cell>
          <cell r="D180" t="str">
            <v>Ly</v>
          </cell>
          <cell r="E180">
            <v>36819</v>
          </cell>
          <cell r="F180" t="str">
            <v>K24VQH</v>
          </cell>
          <cell r="G180">
            <v>87</v>
          </cell>
          <cell r="H180">
            <v>82</v>
          </cell>
          <cell r="I180">
            <v>84.5</v>
          </cell>
          <cell r="J180" t="str">
            <v>TỐT</v>
          </cell>
        </row>
        <row r="181">
          <cell r="B181" t="str">
            <v>24203105590</v>
          </cell>
          <cell r="C181" t="str">
            <v>Nguyễn Thị</v>
          </cell>
          <cell r="D181" t="str">
            <v>Mai</v>
          </cell>
          <cell r="E181">
            <v>36683</v>
          </cell>
          <cell r="F181" t="str">
            <v>K24VQH</v>
          </cell>
          <cell r="G181">
            <v>80</v>
          </cell>
          <cell r="H181">
            <v>87</v>
          </cell>
          <cell r="I181">
            <v>83.5</v>
          </cell>
          <cell r="J181" t="str">
            <v>TỐT</v>
          </cell>
        </row>
        <row r="182">
          <cell r="B182" t="str">
            <v>24203501375</v>
          </cell>
          <cell r="C182" t="str">
            <v>Đỗ Trà Ngọc</v>
          </cell>
          <cell r="D182" t="str">
            <v>My</v>
          </cell>
          <cell r="E182">
            <v>36859</v>
          </cell>
          <cell r="F182" t="str">
            <v>K24VQH</v>
          </cell>
          <cell r="G182">
            <v>87</v>
          </cell>
          <cell r="H182">
            <v>87</v>
          </cell>
          <cell r="I182">
            <v>87</v>
          </cell>
          <cell r="J182" t="str">
            <v>TỐT</v>
          </cell>
        </row>
        <row r="183">
          <cell r="B183" t="str">
            <v>24213511534</v>
          </cell>
          <cell r="C183" t="str">
            <v>Trần Quốc</v>
          </cell>
          <cell r="D183" t="str">
            <v>Nam</v>
          </cell>
          <cell r="E183">
            <v>36867</v>
          </cell>
          <cell r="F183" t="str">
            <v>K24VQH</v>
          </cell>
          <cell r="G183">
            <v>97</v>
          </cell>
          <cell r="H183">
            <v>97</v>
          </cell>
          <cell r="I183">
            <v>97</v>
          </cell>
          <cell r="J183" t="str">
            <v>X SẮC</v>
          </cell>
        </row>
        <row r="184">
          <cell r="B184" t="str">
            <v>24207101876</v>
          </cell>
          <cell r="C184" t="str">
            <v>Nguyễn Thị Thanh</v>
          </cell>
          <cell r="D184" t="str">
            <v>Ngân</v>
          </cell>
          <cell r="E184">
            <v>36842</v>
          </cell>
          <cell r="F184" t="str">
            <v>K24VQH</v>
          </cell>
          <cell r="G184">
            <v>87</v>
          </cell>
          <cell r="H184">
            <v>87</v>
          </cell>
          <cell r="I184">
            <v>87</v>
          </cell>
          <cell r="J184" t="str">
            <v>TỐT</v>
          </cell>
        </row>
        <row r="185">
          <cell r="B185" t="str">
            <v>24203502399</v>
          </cell>
          <cell r="C185" t="str">
            <v>Thái Thị Minh</v>
          </cell>
          <cell r="D185" t="str">
            <v>Ngọc</v>
          </cell>
          <cell r="E185">
            <v>36578</v>
          </cell>
          <cell r="F185" t="str">
            <v>K24VQH</v>
          </cell>
          <cell r="G185">
            <v>90</v>
          </cell>
          <cell r="H185">
            <v>87</v>
          </cell>
          <cell r="I185">
            <v>88.5</v>
          </cell>
          <cell r="J185" t="str">
            <v>TỐT</v>
          </cell>
        </row>
        <row r="186">
          <cell r="B186" t="str">
            <v>24203516594</v>
          </cell>
          <cell r="C186" t="str">
            <v>Nguyễn Uyên</v>
          </cell>
          <cell r="D186" t="str">
            <v>Ngọc</v>
          </cell>
          <cell r="E186">
            <v>36614</v>
          </cell>
          <cell r="F186" t="str">
            <v>K24VQH</v>
          </cell>
          <cell r="G186">
            <v>100</v>
          </cell>
          <cell r="H186">
            <v>100</v>
          </cell>
          <cell r="I186">
            <v>100</v>
          </cell>
          <cell r="J186" t="str">
            <v>X SẮC</v>
          </cell>
        </row>
        <row r="187">
          <cell r="B187" t="str">
            <v>24213504951</v>
          </cell>
          <cell r="C187" t="str">
            <v>Nguyễn Trần Minh</v>
          </cell>
          <cell r="D187" t="str">
            <v>Nguyên</v>
          </cell>
          <cell r="E187">
            <v>36748</v>
          </cell>
          <cell r="F187" t="str">
            <v>K24VQH</v>
          </cell>
          <cell r="G187">
            <v>85</v>
          </cell>
          <cell r="H187">
            <v>83</v>
          </cell>
          <cell r="I187">
            <v>84</v>
          </cell>
          <cell r="J187" t="str">
            <v>TỐT</v>
          </cell>
        </row>
        <row r="188">
          <cell r="B188" t="str">
            <v>24203104764</v>
          </cell>
          <cell r="C188" t="str">
            <v>Nguyễn Thị Kim</v>
          </cell>
          <cell r="D188" t="str">
            <v>Nhật</v>
          </cell>
          <cell r="E188">
            <v>36689</v>
          </cell>
          <cell r="F188" t="str">
            <v>K24VQH</v>
          </cell>
          <cell r="G188">
            <v>97</v>
          </cell>
          <cell r="H188">
            <v>97</v>
          </cell>
          <cell r="I188">
            <v>97</v>
          </cell>
          <cell r="J188" t="str">
            <v>X SẮC</v>
          </cell>
        </row>
        <row r="189">
          <cell r="B189" t="str">
            <v>24203505503</v>
          </cell>
          <cell r="C189" t="str">
            <v>Hà Thị Anh</v>
          </cell>
          <cell r="D189" t="str">
            <v>Nhi</v>
          </cell>
          <cell r="E189">
            <v>36537</v>
          </cell>
          <cell r="F189" t="str">
            <v>K24VQH</v>
          </cell>
          <cell r="G189">
            <v>87</v>
          </cell>
          <cell r="H189">
            <v>87</v>
          </cell>
          <cell r="I189">
            <v>87</v>
          </cell>
          <cell r="J189" t="str">
            <v>TỐT</v>
          </cell>
        </row>
        <row r="190">
          <cell r="B190" t="str">
            <v>24203101878</v>
          </cell>
          <cell r="C190" t="str">
            <v>Vũ Thị Kiều</v>
          </cell>
          <cell r="D190" t="str">
            <v>Oanh</v>
          </cell>
          <cell r="E190">
            <v>36709</v>
          </cell>
          <cell r="F190" t="str">
            <v>K24VQH</v>
          </cell>
          <cell r="G190">
            <v>90</v>
          </cell>
          <cell r="H190">
            <v>87</v>
          </cell>
          <cell r="I190">
            <v>88.5</v>
          </cell>
          <cell r="J190" t="str">
            <v>TỐT</v>
          </cell>
        </row>
        <row r="191">
          <cell r="B191" t="str">
            <v>24203512363</v>
          </cell>
          <cell r="C191" t="str">
            <v>Hoàng Ngọc Diễm</v>
          </cell>
          <cell r="D191" t="str">
            <v>Phúc</v>
          </cell>
          <cell r="E191">
            <v>36786</v>
          </cell>
          <cell r="F191" t="str">
            <v>K24VQH</v>
          </cell>
          <cell r="G191">
            <v>74</v>
          </cell>
          <cell r="H191">
            <v>0</v>
          </cell>
          <cell r="I191">
            <v>37</v>
          </cell>
          <cell r="J191" t="str">
            <v>YẾU</v>
          </cell>
        </row>
        <row r="192">
          <cell r="B192" t="str">
            <v>24203105798</v>
          </cell>
          <cell r="C192" t="str">
            <v>Nguyễn Thị Hồng</v>
          </cell>
          <cell r="D192" t="str">
            <v>Phúc</v>
          </cell>
          <cell r="E192">
            <v>36574</v>
          </cell>
          <cell r="F192" t="str">
            <v>K24VQH</v>
          </cell>
          <cell r="G192">
            <v>87</v>
          </cell>
          <cell r="H192">
            <v>87</v>
          </cell>
          <cell r="I192">
            <v>87</v>
          </cell>
          <cell r="J192" t="str">
            <v>TỐT</v>
          </cell>
        </row>
        <row r="193">
          <cell r="B193" t="str">
            <v>24203504966</v>
          </cell>
          <cell r="C193" t="str">
            <v>Huỳnh Lê Uyên</v>
          </cell>
          <cell r="D193" t="str">
            <v>Phương</v>
          </cell>
          <cell r="E193">
            <v>36526</v>
          </cell>
          <cell r="F193" t="str">
            <v>K24VQH</v>
          </cell>
          <cell r="G193">
            <v>87</v>
          </cell>
          <cell r="H193">
            <v>87</v>
          </cell>
          <cell r="I193">
            <v>87</v>
          </cell>
          <cell r="J193" t="str">
            <v>TỐT</v>
          </cell>
        </row>
        <row r="194">
          <cell r="B194" t="str">
            <v>24203115211</v>
          </cell>
          <cell r="C194" t="str">
            <v>Trần Thị Xuân</v>
          </cell>
          <cell r="D194" t="str">
            <v>Phương</v>
          </cell>
          <cell r="E194">
            <v>36470</v>
          </cell>
          <cell r="F194" t="str">
            <v>K24VQH</v>
          </cell>
          <cell r="G194">
            <v>90</v>
          </cell>
          <cell r="H194">
            <v>90</v>
          </cell>
          <cell r="I194">
            <v>90</v>
          </cell>
          <cell r="J194" t="str">
            <v>X SẮC</v>
          </cell>
        </row>
        <row r="195">
          <cell r="B195" t="str">
            <v>24207102249</v>
          </cell>
          <cell r="C195" t="str">
            <v>Phạm Thị Bích</v>
          </cell>
          <cell r="D195" t="str">
            <v>Phượng</v>
          </cell>
          <cell r="E195">
            <v>36699</v>
          </cell>
          <cell r="F195" t="str">
            <v>K24VQH</v>
          </cell>
          <cell r="G195">
            <v>90</v>
          </cell>
          <cell r="H195">
            <v>90</v>
          </cell>
          <cell r="I195">
            <v>90</v>
          </cell>
          <cell r="J195" t="str">
            <v>X SẮC</v>
          </cell>
        </row>
        <row r="196">
          <cell r="B196" t="str">
            <v>24203502372</v>
          </cell>
          <cell r="C196" t="str">
            <v>Huỳnh Thị Như</v>
          </cell>
          <cell r="D196" t="str">
            <v>Quỳnh</v>
          </cell>
          <cell r="E196">
            <v>36314</v>
          </cell>
          <cell r="F196" t="str">
            <v>K24VQH</v>
          </cell>
          <cell r="G196">
            <v>95</v>
          </cell>
          <cell r="H196">
            <v>95</v>
          </cell>
          <cell r="I196">
            <v>95</v>
          </cell>
          <cell r="J196" t="str">
            <v>X SẮC</v>
          </cell>
        </row>
        <row r="197">
          <cell r="B197" t="str">
            <v>24203205417</v>
          </cell>
          <cell r="C197" t="str">
            <v>Đào Thị Thanh</v>
          </cell>
          <cell r="D197" t="str">
            <v>Tâm</v>
          </cell>
          <cell r="E197">
            <v>36681</v>
          </cell>
          <cell r="F197" t="str">
            <v>K24VQH</v>
          </cell>
          <cell r="G197">
            <v>87</v>
          </cell>
          <cell r="H197">
            <v>87</v>
          </cell>
          <cell r="I197">
            <v>87</v>
          </cell>
          <cell r="J197" t="str">
            <v>TỐT</v>
          </cell>
        </row>
        <row r="198">
          <cell r="B198" t="str">
            <v>24213504838</v>
          </cell>
          <cell r="C198" t="str">
            <v>Hồ Đặng Viết</v>
          </cell>
          <cell r="D198" t="str">
            <v>Tân</v>
          </cell>
          <cell r="E198">
            <v>36881</v>
          </cell>
          <cell r="F198" t="str">
            <v>K24VQH</v>
          </cell>
          <cell r="G198">
            <v>87</v>
          </cell>
          <cell r="H198">
            <v>77</v>
          </cell>
          <cell r="I198">
            <v>82</v>
          </cell>
          <cell r="J198" t="str">
            <v>TỐT</v>
          </cell>
        </row>
        <row r="199">
          <cell r="B199" t="str">
            <v>24203500887</v>
          </cell>
          <cell r="C199" t="str">
            <v>Phan Nguyễn Lê</v>
          </cell>
          <cell r="D199" t="str">
            <v>Thi</v>
          </cell>
          <cell r="E199">
            <v>36526</v>
          </cell>
          <cell r="F199" t="str">
            <v>K24VQH</v>
          </cell>
          <cell r="G199">
            <v>85</v>
          </cell>
          <cell r="H199">
            <v>57</v>
          </cell>
          <cell r="I199">
            <v>71</v>
          </cell>
          <cell r="J199" t="str">
            <v>KHÁ</v>
          </cell>
        </row>
        <row r="200">
          <cell r="B200" t="str">
            <v>24202502247</v>
          </cell>
          <cell r="C200" t="str">
            <v>Nguyễn Thị Diễm</v>
          </cell>
          <cell r="D200" t="str">
            <v>Thúy</v>
          </cell>
          <cell r="E200">
            <v>36742</v>
          </cell>
          <cell r="F200" t="str">
            <v>K24VQH</v>
          </cell>
          <cell r="G200">
            <v>87</v>
          </cell>
          <cell r="H200">
            <v>90</v>
          </cell>
          <cell r="I200">
            <v>88.5</v>
          </cell>
          <cell r="J200" t="str">
            <v>TỐT</v>
          </cell>
        </row>
        <row r="201">
          <cell r="B201" t="str">
            <v>24203115230</v>
          </cell>
          <cell r="C201" t="str">
            <v>Phạm Hoàng</v>
          </cell>
          <cell r="D201" t="str">
            <v>Thy</v>
          </cell>
          <cell r="E201">
            <v>36774</v>
          </cell>
          <cell r="F201" t="str">
            <v>K24VQH</v>
          </cell>
          <cell r="G201">
            <v>87</v>
          </cell>
          <cell r="H201">
            <v>87</v>
          </cell>
          <cell r="I201">
            <v>87</v>
          </cell>
          <cell r="J201" t="str">
            <v>TỐT</v>
          </cell>
        </row>
        <row r="202">
          <cell r="B202" t="str">
            <v>24203505486</v>
          </cell>
          <cell r="C202" t="str">
            <v>Trần Hoàng Thủy</v>
          </cell>
          <cell r="D202" t="str">
            <v>Tiên</v>
          </cell>
          <cell r="E202">
            <v>36819</v>
          </cell>
          <cell r="F202" t="str">
            <v>K24VQH</v>
          </cell>
          <cell r="G202">
            <v>87</v>
          </cell>
          <cell r="H202">
            <v>82</v>
          </cell>
          <cell r="I202">
            <v>84.5</v>
          </cell>
          <cell r="J202" t="str">
            <v>TỐT</v>
          </cell>
        </row>
        <row r="203">
          <cell r="B203" t="str">
            <v>24203505529</v>
          </cell>
          <cell r="C203" t="str">
            <v>Tạ Nguyễn Yến</v>
          </cell>
          <cell r="D203" t="str">
            <v>Trâm</v>
          </cell>
          <cell r="E203">
            <v>36719</v>
          </cell>
          <cell r="F203" t="str">
            <v>K24VQH</v>
          </cell>
          <cell r="G203">
            <v>87</v>
          </cell>
          <cell r="H203">
            <v>82</v>
          </cell>
          <cell r="I203">
            <v>84.5</v>
          </cell>
          <cell r="J203" t="str">
            <v>TỐT</v>
          </cell>
        </row>
        <row r="204">
          <cell r="B204" t="str">
            <v>24203500391</v>
          </cell>
          <cell r="C204" t="str">
            <v>Trần Thị Quỳnh</v>
          </cell>
          <cell r="D204" t="str">
            <v>Trâm</v>
          </cell>
          <cell r="E204">
            <v>36794</v>
          </cell>
          <cell r="F204" t="str">
            <v>K24VQH</v>
          </cell>
          <cell r="G204">
            <v>97</v>
          </cell>
          <cell r="H204">
            <v>97</v>
          </cell>
          <cell r="I204">
            <v>97</v>
          </cell>
          <cell r="J204" t="str">
            <v>X SẮC</v>
          </cell>
        </row>
        <row r="205">
          <cell r="B205" t="str">
            <v>24207102984</v>
          </cell>
          <cell r="C205" t="str">
            <v>Nguyễn Thị Huyền</v>
          </cell>
          <cell r="D205" t="str">
            <v>Trinh</v>
          </cell>
          <cell r="E205">
            <v>36879</v>
          </cell>
          <cell r="F205" t="str">
            <v>K24VQH</v>
          </cell>
          <cell r="G205">
            <v>87</v>
          </cell>
          <cell r="H205">
            <v>87</v>
          </cell>
          <cell r="I205">
            <v>87</v>
          </cell>
          <cell r="J205" t="str">
            <v>TỐT</v>
          </cell>
        </row>
        <row r="206">
          <cell r="B206" t="str">
            <v>24203114145</v>
          </cell>
          <cell r="C206" t="str">
            <v>Nguyễn Thị Kiều</v>
          </cell>
          <cell r="D206" t="str">
            <v>Trinh</v>
          </cell>
          <cell r="E206">
            <v>36709</v>
          </cell>
          <cell r="F206" t="str">
            <v>K24VQH</v>
          </cell>
          <cell r="G206">
            <v>87</v>
          </cell>
          <cell r="H206">
            <v>96</v>
          </cell>
          <cell r="I206">
            <v>91.5</v>
          </cell>
          <cell r="J206" t="str">
            <v>X SẮC</v>
          </cell>
        </row>
        <row r="207">
          <cell r="B207" t="str">
            <v>2321354614</v>
          </cell>
          <cell r="C207" t="str">
            <v>Lê Quang</v>
          </cell>
          <cell r="D207" t="str">
            <v>Trường</v>
          </cell>
          <cell r="E207">
            <v>36475</v>
          </cell>
          <cell r="F207" t="str">
            <v>K24VQH</v>
          </cell>
          <cell r="G207">
            <v>0</v>
          </cell>
          <cell r="H207">
            <v>0</v>
          </cell>
          <cell r="I207">
            <v>0</v>
          </cell>
          <cell r="J207" t="str">
            <v>KÉM</v>
          </cell>
        </row>
        <row r="208">
          <cell r="B208" t="str">
            <v>24203505530</v>
          </cell>
          <cell r="C208" t="str">
            <v>Trương Thị Ánh</v>
          </cell>
          <cell r="D208" t="str">
            <v>Tuyết</v>
          </cell>
          <cell r="E208">
            <v>36804</v>
          </cell>
          <cell r="F208" t="str">
            <v>K24VQH</v>
          </cell>
          <cell r="G208">
            <v>87</v>
          </cell>
          <cell r="H208">
            <v>82</v>
          </cell>
          <cell r="I208">
            <v>84.5</v>
          </cell>
          <cell r="J208" t="str">
            <v>TỐT</v>
          </cell>
        </row>
        <row r="209">
          <cell r="B209" t="str">
            <v>24203500886</v>
          </cell>
          <cell r="C209" t="str">
            <v>Nguyễn Lê Bảo</v>
          </cell>
          <cell r="D209" t="str">
            <v>Uyên</v>
          </cell>
          <cell r="E209">
            <v>36841</v>
          </cell>
          <cell r="F209" t="str">
            <v>K24VQH</v>
          </cell>
          <cell r="G209">
            <v>87</v>
          </cell>
          <cell r="H209">
            <v>82</v>
          </cell>
          <cell r="I209">
            <v>84.5</v>
          </cell>
          <cell r="J209" t="str">
            <v>TỐT</v>
          </cell>
        </row>
        <row r="210">
          <cell r="B210" t="str">
            <v>24203501670</v>
          </cell>
          <cell r="C210" t="str">
            <v>Nguyễn Lê Phúc</v>
          </cell>
          <cell r="D210" t="str">
            <v>Uyên</v>
          </cell>
          <cell r="E210">
            <v>36866</v>
          </cell>
          <cell r="F210" t="str">
            <v>K24VQH</v>
          </cell>
          <cell r="G210">
            <v>90</v>
          </cell>
          <cell r="H210">
            <v>90</v>
          </cell>
          <cell r="I210">
            <v>90</v>
          </cell>
          <cell r="J210" t="str">
            <v>X SẮC</v>
          </cell>
        </row>
        <row r="211">
          <cell r="B211" t="str">
            <v>24203500170</v>
          </cell>
          <cell r="C211" t="str">
            <v>Phạm Khánh</v>
          </cell>
          <cell r="D211" t="str">
            <v>Vân</v>
          </cell>
          <cell r="E211">
            <v>36499</v>
          </cell>
          <cell r="F211" t="str">
            <v>K24VQH</v>
          </cell>
          <cell r="G211">
            <v>87</v>
          </cell>
          <cell r="H211">
            <v>83</v>
          </cell>
          <cell r="I211">
            <v>85</v>
          </cell>
          <cell r="J211" t="str">
            <v>TỐT</v>
          </cell>
        </row>
        <row r="212">
          <cell r="B212" t="str">
            <v>24203114776</v>
          </cell>
          <cell r="C212" t="str">
            <v>Nguyễn Thị Hoàng</v>
          </cell>
          <cell r="D212" t="str">
            <v>Vũ</v>
          </cell>
          <cell r="E212">
            <v>36632</v>
          </cell>
          <cell r="F212" t="str">
            <v>K24VQH</v>
          </cell>
          <cell r="G212">
            <v>85</v>
          </cell>
          <cell r="H212">
            <v>85</v>
          </cell>
          <cell r="I212">
            <v>85</v>
          </cell>
          <cell r="J212" t="str">
            <v>TỐT</v>
          </cell>
        </row>
        <row r="213">
          <cell r="B213" t="str">
            <v>24203206931</v>
          </cell>
          <cell r="C213" t="str">
            <v>Phạm Thị Cẩm</v>
          </cell>
          <cell r="D213" t="str">
            <v>Vy</v>
          </cell>
          <cell r="E213">
            <v>36789</v>
          </cell>
          <cell r="F213" t="str">
            <v>K24VQH</v>
          </cell>
          <cell r="G213">
            <v>85</v>
          </cell>
          <cell r="H213">
            <v>0</v>
          </cell>
          <cell r="I213">
            <v>42.5</v>
          </cell>
          <cell r="J213" t="str">
            <v>YẾU</v>
          </cell>
        </row>
        <row r="214">
          <cell r="B214" t="str">
            <v>24203515629</v>
          </cell>
          <cell r="C214" t="str">
            <v>Phương Thị Hải</v>
          </cell>
          <cell r="D214" t="str">
            <v>Yến</v>
          </cell>
          <cell r="E214">
            <v>36794</v>
          </cell>
          <cell r="F214" t="str">
            <v>K24VQH</v>
          </cell>
          <cell r="G214">
            <v>74</v>
          </cell>
          <cell r="H214">
            <v>0</v>
          </cell>
          <cell r="I214">
            <v>37</v>
          </cell>
          <cell r="J214" t="str">
            <v>YẾU</v>
          </cell>
        </row>
        <row r="215">
          <cell r="B215" t="str">
            <v>24216104131</v>
          </cell>
          <cell r="C215" t="str">
            <v>Nguyễn Gia</v>
          </cell>
          <cell r="D215" t="str">
            <v>Bảo</v>
          </cell>
          <cell r="E215">
            <v>36823</v>
          </cell>
          <cell r="F215" t="str">
            <v>K24XDD1</v>
          </cell>
          <cell r="G215">
            <v>80</v>
          </cell>
          <cell r="H215">
            <v>78</v>
          </cell>
          <cell r="I215">
            <v>79</v>
          </cell>
          <cell r="J215" t="str">
            <v>Khá</v>
          </cell>
        </row>
        <row r="216">
          <cell r="B216" t="str">
            <v>24216115266</v>
          </cell>
          <cell r="C216" t="str">
            <v>Nguyễn Văn</v>
          </cell>
          <cell r="D216" t="str">
            <v>Bình</v>
          </cell>
          <cell r="E216">
            <v>36589</v>
          </cell>
          <cell r="F216" t="str">
            <v>K24XDD1</v>
          </cell>
          <cell r="G216">
            <v>85</v>
          </cell>
          <cell r="H216">
            <v>75</v>
          </cell>
          <cell r="I216">
            <v>80</v>
          </cell>
          <cell r="J216" t="str">
            <v>Tốt</v>
          </cell>
        </row>
        <row r="217">
          <cell r="B217" t="str">
            <v>24216106355</v>
          </cell>
          <cell r="C217" t="str">
            <v>Cao Lương Tuấn</v>
          </cell>
          <cell r="D217" t="str">
            <v>Cẩm</v>
          </cell>
          <cell r="E217" t="str">
            <v>`</v>
          </cell>
          <cell r="F217" t="str">
            <v>K24XDD1</v>
          </cell>
          <cell r="G217">
            <v>85</v>
          </cell>
          <cell r="H217">
            <v>74</v>
          </cell>
          <cell r="I217">
            <v>79.5</v>
          </cell>
          <cell r="J217" t="str">
            <v>Khá</v>
          </cell>
        </row>
        <row r="218">
          <cell r="B218" t="str">
            <v>24216104751</v>
          </cell>
          <cell r="C218" t="str">
            <v>Trịnh Phú</v>
          </cell>
          <cell r="D218" t="str">
            <v>Cường</v>
          </cell>
          <cell r="E218">
            <v>36802</v>
          </cell>
          <cell r="F218" t="str">
            <v>K24XDD1</v>
          </cell>
          <cell r="G218">
            <v>80</v>
          </cell>
          <cell r="H218">
            <v>87</v>
          </cell>
          <cell r="I218">
            <v>83.5</v>
          </cell>
          <cell r="J218" t="str">
            <v>Tốt</v>
          </cell>
        </row>
        <row r="219">
          <cell r="B219" t="str">
            <v>24216106841</v>
          </cell>
          <cell r="C219" t="str">
            <v>Lê Văn</v>
          </cell>
          <cell r="D219" t="str">
            <v>Cường</v>
          </cell>
          <cell r="E219">
            <v>36641</v>
          </cell>
          <cell r="F219" t="str">
            <v>K24XDD1</v>
          </cell>
          <cell r="G219">
            <v>80</v>
          </cell>
          <cell r="H219">
            <v>90</v>
          </cell>
          <cell r="I219">
            <v>85</v>
          </cell>
          <cell r="J219" t="str">
            <v>Tốt</v>
          </cell>
        </row>
        <row r="220">
          <cell r="B220" t="str">
            <v>24216105836</v>
          </cell>
          <cell r="C220" t="str">
            <v>Hồ Quốc</v>
          </cell>
          <cell r="D220" t="str">
            <v>Dự</v>
          </cell>
          <cell r="E220">
            <v>36675</v>
          </cell>
          <cell r="F220" t="str">
            <v>K24XDD1</v>
          </cell>
          <cell r="G220">
            <v>90</v>
          </cell>
          <cell r="H220">
            <v>78</v>
          </cell>
          <cell r="I220">
            <v>84</v>
          </cell>
          <cell r="J220" t="str">
            <v>Tốt</v>
          </cell>
        </row>
        <row r="221">
          <cell r="B221" t="str">
            <v>2221613454</v>
          </cell>
          <cell r="C221" t="str">
            <v>Nguyễn Trọng</v>
          </cell>
          <cell r="D221" t="str">
            <v>Hảo</v>
          </cell>
          <cell r="E221">
            <v>35886</v>
          </cell>
          <cell r="F221" t="str">
            <v>K24XDD1</v>
          </cell>
          <cell r="G221">
            <v>80</v>
          </cell>
          <cell r="H221">
            <v>81</v>
          </cell>
          <cell r="I221">
            <v>80.5</v>
          </cell>
          <cell r="J221" t="str">
            <v>Tốt</v>
          </cell>
        </row>
        <row r="222">
          <cell r="B222" t="str">
            <v>24216100825</v>
          </cell>
          <cell r="C222" t="str">
            <v>Lê Thái</v>
          </cell>
          <cell r="D222" t="str">
            <v>Hiệp</v>
          </cell>
          <cell r="E222">
            <v>36589</v>
          </cell>
          <cell r="F222" t="str">
            <v>K24XDD1</v>
          </cell>
          <cell r="G222">
            <v>80</v>
          </cell>
          <cell r="H222">
            <v>82</v>
          </cell>
          <cell r="I222">
            <v>81</v>
          </cell>
          <cell r="J222" t="str">
            <v>Tốt</v>
          </cell>
        </row>
        <row r="223">
          <cell r="B223" t="str">
            <v>24216109873</v>
          </cell>
          <cell r="C223" t="str">
            <v>Lê Phan Chí</v>
          </cell>
          <cell r="D223" t="str">
            <v>Hiếu</v>
          </cell>
          <cell r="E223">
            <v>36568</v>
          </cell>
          <cell r="F223" t="str">
            <v>K24XDD1</v>
          </cell>
          <cell r="G223">
            <v>80</v>
          </cell>
          <cell r="H223">
            <v>84</v>
          </cell>
          <cell r="I223">
            <v>82</v>
          </cell>
          <cell r="J223" t="str">
            <v>Tốt</v>
          </cell>
        </row>
        <row r="224">
          <cell r="B224" t="str">
            <v>24216104818</v>
          </cell>
          <cell r="C224" t="str">
            <v>Lê Đình</v>
          </cell>
          <cell r="D224" t="str">
            <v>Huy</v>
          </cell>
          <cell r="E224">
            <v>36795</v>
          </cell>
          <cell r="F224" t="str">
            <v>K24XDD1</v>
          </cell>
          <cell r="G224">
            <v>85</v>
          </cell>
          <cell r="H224">
            <v>83</v>
          </cell>
          <cell r="I224">
            <v>84</v>
          </cell>
          <cell r="J224" t="str">
            <v>Tốt</v>
          </cell>
        </row>
        <row r="225">
          <cell r="B225" t="str">
            <v>24216102396</v>
          </cell>
          <cell r="C225" t="str">
            <v>Lâm Hoàng</v>
          </cell>
          <cell r="D225" t="str">
            <v>Huy</v>
          </cell>
          <cell r="E225">
            <v>36805</v>
          </cell>
          <cell r="F225" t="str">
            <v>K24XDD1</v>
          </cell>
          <cell r="G225">
            <v>80</v>
          </cell>
          <cell r="H225">
            <v>91</v>
          </cell>
          <cell r="I225">
            <v>85.5</v>
          </cell>
          <cell r="J225" t="str">
            <v>Tốt</v>
          </cell>
        </row>
        <row r="226">
          <cell r="B226" t="str">
            <v>24216101099</v>
          </cell>
          <cell r="C226" t="str">
            <v>Trần Lê</v>
          </cell>
          <cell r="D226" t="str">
            <v>Khải</v>
          </cell>
          <cell r="E226">
            <v>36743</v>
          </cell>
          <cell r="F226" t="str">
            <v>K24XDD1</v>
          </cell>
          <cell r="G226">
            <v>80</v>
          </cell>
          <cell r="H226">
            <v>70</v>
          </cell>
          <cell r="I226">
            <v>75</v>
          </cell>
          <cell r="J226" t="str">
            <v>Khá</v>
          </cell>
        </row>
        <row r="227">
          <cell r="B227" t="str">
            <v>24216105481</v>
          </cell>
          <cell r="C227" t="str">
            <v>Giang Minh</v>
          </cell>
          <cell r="D227" t="str">
            <v>Khánh</v>
          </cell>
          <cell r="E227">
            <v>36692</v>
          </cell>
          <cell r="F227" t="str">
            <v>K24XDD1</v>
          </cell>
          <cell r="G227">
            <v>70</v>
          </cell>
          <cell r="H227">
            <v>0</v>
          </cell>
          <cell r="I227">
            <v>35</v>
          </cell>
          <cell r="J227" t="str">
            <v>Yếu</v>
          </cell>
        </row>
        <row r="228">
          <cell r="B228" t="str">
            <v>24216116790</v>
          </cell>
          <cell r="C228" t="str">
            <v>Nguyễn Thành</v>
          </cell>
          <cell r="D228" t="str">
            <v>Khoa</v>
          </cell>
          <cell r="E228">
            <v>36867</v>
          </cell>
          <cell r="F228" t="str">
            <v>K24XDD1</v>
          </cell>
          <cell r="G228">
            <v>90</v>
          </cell>
          <cell r="H228">
            <v>85</v>
          </cell>
          <cell r="I228">
            <v>87.5</v>
          </cell>
          <cell r="J228" t="str">
            <v>Tốt</v>
          </cell>
        </row>
        <row r="229">
          <cell r="B229" t="str">
            <v>24216106382</v>
          </cell>
          <cell r="C229" t="str">
            <v>Nguyễn Trung</v>
          </cell>
          <cell r="D229" t="str">
            <v>Kiên</v>
          </cell>
          <cell r="E229">
            <v>36774</v>
          </cell>
          <cell r="F229" t="str">
            <v>K24XDD1</v>
          </cell>
          <cell r="G229">
            <v>85</v>
          </cell>
          <cell r="H229">
            <v>70</v>
          </cell>
          <cell r="I229">
            <v>77.5</v>
          </cell>
          <cell r="J229" t="str">
            <v>Khá</v>
          </cell>
        </row>
        <row r="230">
          <cell r="B230" t="str">
            <v>24216107853</v>
          </cell>
          <cell r="C230" t="str">
            <v>Phan Đình</v>
          </cell>
          <cell r="D230" t="str">
            <v>Nam</v>
          </cell>
          <cell r="E230">
            <v>36724</v>
          </cell>
          <cell r="F230" t="str">
            <v>K24XDD1</v>
          </cell>
          <cell r="G230">
            <v>80</v>
          </cell>
          <cell r="H230">
            <v>69</v>
          </cell>
          <cell r="I230">
            <v>74.5</v>
          </cell>
          <cell r="J230" t="str">
            <v>Khá</v>
          </cell>
        </row>
        <row r="231">
          <cell r="B231" t="str">
            <v>24214304807</v>
          </cell>
          <cell r="C231" t="str">
            <v>Nguyễn Anh</v>
          </cell>
          <cell r="D231" t="str">
            <v>Nguyên</v>
          </cell>
          <cell r="E231">
            <v>36707</v>
          </cell>
          <cell r="F231" t="str">
            <v>K24XDD1</v>
          </cell>
          <cell r="G231">
            <v>75</v>
          </cell>
          <cell r="H231">
            <v>83</v>
          </cell>
          <cell r="I231">
            <v>79</v>
          </cell>
          <cell r="J231" t="str">
            <v>Khá</v>
          </cell>
        </row>
        <row r="232">
          <cell r="B232" t="str">
            <v>24216101298</v>
          </cell>
          <cell r="C232" t="str">
            <v>Nguyễn Khánh</v>
          </cell>
          <cell r="D232" t="str">
            <v>Nguyên</v>
          </cell>
          <cell r="E232">
            <v>36801</v>
          </cell>
          <cell r="F232" t="str">
            <v>K24XDD1</v>
          </cell>
          <cell r="G232">
            <v>80</v>
          </cell>
          <cell r="H232">
            <v>83</v>
          </cell>
          <cell r="I232">
            <v>81.5</v>
          </cell>
          <cell r="J232" t="str">
            <v>Tốt</v>
          </cell>
        </row>
        <row r="233">
          <cell r="B233" t="str">
            <v>24216106050</v>
          </cell>
          <cell r="C233" t="str">
            <v>Hoàng Ngọc</v>
          </cell>
          <cell r="D233" t="str">
            <v>Phúc</v>
          </cell>
          <cell r="E233">
            <v>36827</v>
          </cell>
          <cell r="F233" t="str">
            <v>K24XDD1</v>
          </cell>
          <cell r="G233">
            <v>85</v>
          </cell>
          <cell r="H233">
            <v>76</v>
          </cell>
          <cell r="I233">
            <v>80.5</v>
          </cell>
          <cell r="J233" t="str">
            <v>Tốt</v>
          </cell>
        </row>
        <row r="234">
          <cell r="B234" t="str">
            <v>24211616483</v>
          </cell>
          <cell r="C234" t="str">
            <v>Lê Anh</v>
          </cell>
          <cell r="D234" t="str">
            <v>Phương</v>
          </cell>
          <cell r="E234">
            <v>36701</v>
          </cell>
          <cell r="F234" t="str">
            <v>K24XDD1</v>
          </cell>
          <cell r="G234">
            <v>85</v>
          </cell>
          <cell r="H234">
            <v>79</v>
          </cell>
          <cell r="I234">
            <v>82</v>
          </cell>
          <cell r="J234" t="str">
            <v>Tốt</v>
          </cell>
        </row>
        <row r="235">
          <cell r="B235" t="str">
            <v>24216107338</v>
          </cell>
          <cell r="C235" t="str">
            <v>Phan Xuân</v>
          </cell>
          <cell r="D235" t="str">
            <v>Quế</v>
          </cell>
          <cell r="E235">
            <v>36387</v>
          </cell>
          <cell r="F235" t="str">
            <v>K24XDD1</v>
          </cell>
          <cell r="G235">
            <v>80</v>
          </cell>
          <cell r="H235">
            <v>65</v>
          </cell>
          <cell r="I235">
            <v>72.5</v>
          </cell>
          <cell r="J235" t="str">
            <v>Khá</v>
          </cell>
        </row>
        <row r="236">
          <cell r="B236" t="str">
            <v>24216100073</v>
          </cell>
          <cell r="C236" t="str">
            <v>Nguyễn Anh</v>
          </cell>
          <cell r="D236" t="str">
            <v>Tài</v>
          </cell>
          <cell r="E236">
            <v>35127</v>
          </cell>
          <cell r="F236" t="str">
            <v>K24XDD1</v>
          </cell>
          <cell r="G236">
            <v>80</v>
          </cell>
          <cell r="H236">
            <v>87</v>
          </cell>
          <cell r="I236">
            <v>83.5</v>
          </cell>
          <cell r="J236" t="str">
            <v>Tốt</v>
          </cell>
        </row>
        <row r="237">
          <cell r="B237" t="str">
            <v>24216112980</v>
          </cell>
          <cell r="C237" t="str">
            <v>Lê Thành</v>
          </cell>
          <cell r="D237" t="str">
            <v>Thái</v>
          </cell>
          <cell r="E237">
            <v>36560</v>
          </cell>
          <cell r="F237" t="str">
            <v>K24XDD1</v>
          </cell>
          <cell r="G237">
            <v>80</v>
          </cell>
          <cell r="H237">
            <v>80</v>
          </cell>
          <cell r="I237">
            <v>80</v>
          </cell>
          <cell r="J237" t="str">
            <v>Tốt</v>
          </cell>
        </row>
        <row r="238">
          <cell r="B238" t="str">
            <v>2221613455</v>
          </cell>
          <cell r="C238" t="str">
            <v xml:space="preserve">Nguyễn Đức </v>
          </cell>
          <cell r="D238" t="str">
            <v>Thắng</v>
          </cell>
          <cell r="E238">
            <v>36008</v>
          </cell>
          <cell r="F238" t="str">
            <v>K24XDD1</v>
          </cell>
          <cell r="G238">
            <v>85</v>
          </cell>
          <cell r="H238">
            <v>86</v>
          </cell>
          <cell r="I238">
            <v>85.5</v>
          </cell>
          <cell r="J238" t="str">
            <v>Tốt</v>
          </cell>
        </row>
        <row r="239">
          <cell r="B239" t="str">
            <v>24216113040</v>
          </cell>
          <cell r="C239" t="str">
            <v>Lê Đăng</v>
          </cell>
          <cell r="D239" t="str">
            <v>Thành</v>
          </cell>
          <cell r="E239">
            <v>36219</v>
          </cell>
          <cell r="F239" t="str">
            <v>K24XDD1</v>
          </cell>
          <cell r="G239">
            <v>80</v>
          </cell>
          <cell r="H239">
            <v>80</v>
          </cell>
          <cell r="I239">
            <v>80</v>
          </cell>
          <cell r="J239" t="str">
            <v>Tốt</v>
          </cell>
        </row>
        <row r="240">
          <cell r="B240" t="str">
            <v>24216101034</v>
          </cell>
          <cell r="C240" t="str">
            <v>Nguyễn Trần Phước</v>
          </cell>
          <cell r="D240" t="str">
            <v>Thịnh</v>
          </cell>
          <cell r="E240">
            <v>36861</v>
          </cell>
          <cell r="F240" t="str">
            <v>K24XDD1</v>
          </cell>
          <cell r="G240">
            <v>85</v>
          </cell>
          <cell r="H240">
            <v>80</v>
          </cell>
          <cell r="I240">
            <v>82.5</v>
          </cell>
          <cell r="J240" t="str">
            <v>Tốt</v>
          </cell>
        </row>
        <row r="241">
          <cell r="B241" t="str">
            <v>2321618541</v>
          </cell>
          <cell r="C241" t="str">
            <v>Nguyễn Hoài</v>
          </cell>
          <cell r="D241" t="str">
            <v>Thương</v>
          </cell>
          <cell r="E241">
            <v>36205</v>
          </cell>
          <cell r="F241" t="str">
            <v>K24XDD1</v>
          </cell>
          <cell r="G241">
            <v>80</v>
          </cell>
          <cell r="H241">
            <v>85</v>
          </cell>
          <cell r="I241">
            <v>82.5</v>
          </cell>
          <cell r="J241" t="str">
            <v>Tốt</v>
          </cell>
        </row>
        <row r="242">
          <cell r="B242" t="str">
            <v>24216106612</v>
          </cell>
          <cell r="C242" t="str">
            <v>Đoàn Ngọc</v>
          </cell>
          <cell r="D242" t="str">
            <v>Trãi</v>
          </cell>
          <cell r="E242">
            <v>36529</v>
          </cell>
          <cell r="F242" t="str">
            <v>K24XDD1</v>
          </cell>
          <cell r="G242">
            <v>80</v>
          </cell>
          <cell r="H242">
            <v>75</v>
          </cell>
          <cell r="I242">
            <v>77.5</v>
          </cell>
          <cell r="J242" t="str">
            <v>Khá</v>
          </cell>
        </row>
        <row r="243">
          <cell r="B243" t="str">
            <v>24216116359</v>
          </cell>
          <cell r="C243" t="str">
            <v>Trần Mạnh</v>
          </cell>
          <cell r="D243" t="str">
            <v>Trúc</v>
          </cell>
          <cell r="E243">
            <v>36602</v>
          </cell>
          <cell r="F243" t="str">
            <v>K24XDD1</v>
          </cell>
          <cell r="G243">
            <v>70</v>
          </cell>
          <cell r="H243">
            <v>0</v>
          </cell>
          <cell r="I243">
            <v>35</v>
          </cell>
          <cell r="J243" t="str">
            <v>Yếu</v>
          </cell>
        </row>
        <row r="244">
          <cell r="B244" t="str">
            <v>24216203973</v>
          </cell>
          <cell r="C244" t="str">
            <v>Nguyễn Phước Mạnh</v>
          </cell>
          <cell r="D244" t="str">
            <v>Tuân</v>
          </cell>
          <cell r="E244">
            <v>36752</v>
          </cell>
          <cell r="F244" t="str">
            <v>K24XDD1</v>
          </cell>
          <cell r="G244">
            <v>75</v>
          </cell>
          <cell r="H244">
            <v>79</v>
          </cell>
          <cell r="I244">
            <v>77</v>
          </cell>
          <cell r="J244" t="str">
            <v>Khá</v>
          </cell>
        </row>
        <row r="245">
          <cell r="B245" t="str">
            <v>24211201893</v>
          </cell>
          <cell r="C245" t="str">
            <v>Phạm Văn</v>
          </cell>
          <cell r="D245" t="str">
            <v>Tuân</v>
          </cell>
          <cell r="E245">
            <v>36609</v>
          </cell>
          <cell r="F245" t="str">
            <v>K24XDD1</v>
          </cell>
          <cell r="G245">
            <v>80</v>
          </cell>
          <cell r="H245">
            <v>88</v>
          </cell>
          <cell r="I245">
            <v>84</v>
          </cell>
          <cell r="J245" t="str">
            <v>Tốt</v>
          </cell>
        </row>
        <row r="246">
          <cell r="B246" t="str">
            <v>24216105236</v>
          </cell>
          <cell r="C246" t="str">
            <v>Nguyễn Như</v>
          </cell>
          <cell r="D246" t="str">
            <v>Tuấn</v>
          </cell>
          <cell r="E246">
            <v>36689</v>
          </cell>
          <cell r="F246" t="str">
            <v>K24XDD1</v>
          </cell>
          <cell r="G246">
            <v>85</v>
          </cell>
          <cell r="H246">
            <v>79</v>
          </cell>
          <cell r="I246">
            <v>82</v>
          </cell>
          <cell r="J246" t="str">
            <v>Tốt</v>
          </cell>
        </row>
        <row r="247">
          <cell r="B247" t="str">
            <v>2221613471</v>
          </cell>
          <cell r="C247" t="str">
            <v>Bùi Thanh</v>
          </cell>
          <cell r="D247" t="str">
            <v>Tuấn</v>
          </cell>
          <cell r="E247">
            <v>35038</v>
          </cell>
          <cell r="F247" t="str">
            <v>K24XDD1</v>
          </cell>
          <cell r="G247">
            <v>80</v>
          </cell>
          <cell r="H247">
            <v>79</v>
          </cell>
          <cell r="I247">
            <v>79.5</v>
          </cell>
          <cell r="J247" t="str">
            <v>Khá</v>
          </cell>
        </row>
        <row r="248">
          <cell r="B248" t="str">
            <v>24216116855</v>
          </cell>
          <cell r="C248" t="str">
            <v>Nguyễn Thành</v>
          </cell>
          <cell r="D248" t="str">
            <v>Vinh</v>
          </cell>
          <cell r="E248">
            <v>35503</v>
          </cell>
          <cell r="F248" t="str">
            <v>K24XDD1</v>
          </cell>
          <cell r="G248">
            <v>80</v>
          </cell>
          <cell r="H248">
            <v>90</v>
          </cell>
          <cell r="I248">
            <v>85</v>
          </cell>
          <cell r="J248" t="str">
            <v>Tốt</v>
          </cell>
        </row>
        <row r="249">
          <cell r="B249" t="str">
            <v>24216100173</v>
          </cell>
          <cell r="C249" t="str">
            <v xml:space="preserve">Phạm </v>
          </cell>
          <cell r="D249" t="str">
            <v>Cảnh</v>
          </cell>
          <cell r="E249">
            <v>34014</v>
          </cell>
          <cell r="F249" t="str">
            <v>K24XDD2</v>
          </cell>
          <cell r="G249">
            <v>85</v>
          </cell>
          <cell r="H249">
            <v>86</v>
          </cell>
          <cell r="I249">
            <v>85.5</v>
          </cell>
          <cell r="J249" t="str">
            <v>Tốt</v>
          </cell>
        </row>
        <row r="250">
          <cell r="B250" t="str">
            <v>24216115351</v>
          </cell>
          <cell r="C250" t="str">
            <v>Phan Nhật Minh</v>
          </cell>
          <cell r="D250" t="str">
            <v>Cao</v>
          </cell>
          <cell r="E250">
            <v>36539</v>
          </cell>
          <cell r="F250" t="str">
            <v>K24XDD2</v>
          </cell>
          <cell r="G250">
            <v>0</v>
          </cell>
          <cell r="H250">
            <v>0</v>
          </cell>
          <cell r="I250">
            <v>0</v>
          </cell>
          <cell r="J250" t="str">
            <v>Kém</v>
          </cell>
        </row>
        <row r="251">
          <cell r="B251" t="str">
            <v>24216116825</v>
          </cell>
          <cell r="C251" t="str">
            <v>Nguyễn Thành</v>
          </cell>
          <cell r="D251" t="str">
            <v>Chung</v>
          </cell>
          <cell r="E251">
            <v>35602</v>
          </cell>
          <cell r="F251" t="str">
            <v>K24XDD2</v>
          </cell>
          <cell r="G251">
            <v>0</v>
          </cell>
          <cell r="H251">
            <v>0</v>
          </cell>
          <cell r="I251">
            <v>0</v>
          </cell>
          <cell r="J251" t="str">
            <v>Kém</v>
          </cell>
        </row>
        <row r="252">
          <cell r="B252" t="str">
            <v>23216111975</v>
          </cell>
          <cell r="C252" t="str">
            <v>Nguyễn Sỹ</v>
          </cell>
          <cell r="D252" t="str">
            <v>Đại</v>
          </cell>
          <cell r="E252">
            <v>35755</v>
          </cell>
          <cell r="F252" t="str">
            <v>K24XDD2</v>
          </cell>
          <cell r="G252">
            <v>70</v>
          </cell>
          <cell r="H252">
            <v>0</v>
          </cell>
          <cell r="I252">
            <v>35</v>
          </cell>
          <cell r="J252" t="str">
            <v>Yếu</v>
          </cell>
        </row>
        <row r="253">
          <cell r="B253" t="str">
            <v>24216106933</v>
          </cell>
          <cell r="C253" t="str">
            <v>Nguyễn Ngọc</v>
          </cell>
          <cell r="D253" t="str">
            <v>Đức</v>
          </cell>
          <cell r="E253">
            <v>35135</v>
          </cell>
          <cell r="F253" t="str">
            <v>K24XDD2</v>
          </cell>
          <cell r="G253">
            <v>80</v>
          </cell>
          <cell r="H253">
            <v>80</v>
          </cell>
          <cell r="I253">
            <v>80</v>
          </cell>
          <cell r="J253" t="str">
            <v>Tốt</v>
          </cell>
        </row>
        <row r="254">
          <cell r="B254" t="str">
            <v>24206105581</v>
          </cell>
          <cell r="C254" t="str">
            <v>Châu Hồng Thái</v>
          </cell>
          <cell r="D254" t="str">
            <v>Dương</v>
          </cell>
          <cell r="E254">
            <v>36839</v>
          </cell>
          <cell r="F254" t="str">
            <v>K24XDD2</v>
          </cell>
          <cell r="G254">
            <v>86</v>
          </cell>
          <cell r="H254">
            <v>82</v>
          </cell>
          <cell r="I254">
            <v>84</v>
          </cell>
          <cell r="J254" t="str">
            <v>Tốt</v>
          </cell>
        </row>
        <row r="255">
          <cell r="B255" t="str">
            <v>24216116231</v>
          </cell>
          <cell r="C255" t="str">
            <v>Nguyễn Hữu</v>
          </cell>
          <cell r="D255" t="str">
            <v>Dương</v>
          </cell>
          <cell r="E255">
            <v>36733</v>
          </cell>
          <cell r="F255" t="str">
            <v>K24XDD2</v>
          </cell>
          <cell r="G255">
            <v>88</v>
          </cell>
          <cell r="H255">
            <v>84</v>
          </cell>
          <cell r="I255">
            <v>86</v>
          </cell>
          <cell r="J255" t="str">
            <v>Tốt</v>
          </cell>
        </row>
        <row r="256">
          <cell r="B256" t="str">
            <v>24216707675</v>
          </cell>
          <cell r="C256" t="str">
            <v>Đặng Nhất</v>
          </cell>
          <cell r="D256" t="str">
            <v>Duy</v>
          </cell>
          <cell r="E256">
            <v>36647</v>
          </cell>
          <cell r="F256" t="str">
            <v>K24XDD2</v>
          </cell>
          <cell r="G256">
            <v>86</v>
          </cell>
          <cell r="H256">
            <v>85</v>
          </cell>
          <cell r="I256">
            <v>85.5</v>
          </cell>
          <cell r="J256" t="str">
            <v>Tốt</v>
          </cell>
        </row>
        <row r="257">
          <cell r="B257" t="str">
            <v>24216116086</v>
          </cell>
          <cell r="C257" t="str">
            <v>Phan Hùng</v>
          </cell>
          <cell r="D257" t="str">
            <v>Hạnh</v>
          </cell>
          <cell r="E257">
            <v>35692</v>
          </cell>
          <cell r="F257" t="str">
            <v>K24XDD2</v>
          </cell>
          <cell r="G257">
            <v>0</v>
          </cell>
          <cell r="H257">
            <v>0</v>
          </cell>
          <cell r="I257">
            <v>0</v>
          </cell>
          <cell r="J257" t="str">
            <v>Kém</v>
          </cell>
        </row>
        <row r="258">
          <cell r="B258" t="str">
            <v>24216100770</v>
          </cell>
          <cell r="C258" t="str">
            <v>Triệu Tấn</v>
          </cell>
          <cell r="D258" t="str">
            <v>Hiếu</v>
          </cell>
          <cell r="E258">
            <v>36867</v>
          </cell>
          <cell r="F258" t="str">
            <v>K24XDD2</v>
          </cell>
          <cell r="G258">
            <v>82</v>
          </cell>
          <cell r="H258">
            <v>84</v>
          </cell>
          <cell r="I258">
            <v>83</v>
          </cell>
          <cell r="J258" t="str">
            <v>Tốt</v>
          </cell>
        </row>
        <row r="259">
          <cell r="B259" t="str">
            <v>24216103641</v>
          </cell>
          <cell r="C259" t="str">
            <v>Trần Văn</v>
          </cell>
          <cell r="D259" t="str">
            <v>Hiếu</v>
          </cell>
          <cell r="E259">
            <v>36700</v>
          </cell>
          <cell r="F259" t="str">
            <v>K24XDD2</v>
          </cell>
          <cell r="G259">
            <v>84</v>
          </cell>
          <cell r="H259">
            <v>80</v>
          </cell>
          <cell r="I259">
            <v>82</v>
          </cell>
          <cell r="J259" t="str">
            <v>Tốt</v>
          </cell>
        </row>
        <row r="260">
          <cell r="B260" t="str">
            <v>24216105303</v>
          </cell>
          <cell r="C260" t="str">
            <v>Nguyễn Văn Lê</v>
          </cell>
          <cell r="D260" t="str">
            <v>Hiếu</v>
          </cell>
          <cell r="E260">
            <v>36868</v>
          </cell>
          <cell r="F260" t="str">
            <v>K24XDD2</v>
          </cell>
          <cell r="G260">
            <v>87</v>
          </cell>
          <cell r="H260">
            <v>87</v>
          </cell>
          <cell r="I260">
            <v>87</v>
          </cell>
          <cell r="J260" t="str">
            <v>Tốt</v>
          </cell>
        </row>
        <row r="261">
          <cell r="B261" t="str">
            <v>24216116542</v>
          </cell>
          <cell r="C261" t="str">
            <v>Đoàn Văn</v>
          </cell>
          <cell r="D261" t="str">
            <v>Hợp</v>
          </cell>
          <cell r="E261">
            <v>35929</v>
          </cell>
          <cell r="F261" t="str">
            <v>K24XDD2</v>
          </cell>
          <cell r="G261">
            <v>86</v>
          </cell>
          <cell r="H261">
            <v>84</v>
          </cell>
          <cell r="I261">
            <v>85</v>
          </cell>
          <cell r="J261" t="str">
            <v>Tốt</v>
          </cell>
        </row>
        <row r="262">
          <cell r="B262" t="str">
            <v>24216102886</v>
          </cell>
          <cell r="C262" t="str">
            <v>Phạm Lê Tuấn</v>
          </cell>
          <cell r="D262" t="str">
            <v>Kiệt</v>
          </cell>
          <cell r="E262">
            <v>36697</v>
          </cell>
          <cell r="F262" t="str">
            <v>K24XDD2</v>
          </cell>
          <cell r="G262">
            <v>85</v>
          </cell>
          <cell r="H262">
            <v>80</v>
          </cell>
          <cell r="I262">
            <v>82.5</v>
          </cell>
          <cell r="J262" t="str">
            <v>Tốt</v>
          </cell>
        </row>
        <row r="263">
          <cell r="B263" t="str">
            <v>24212502747</v>
          </cell>
          <cell r="C263" t="str">
            <v xml:space="preserve">Trần </v>
          </cell>
          <cell r="D263" t="str">
            <v>Long</v>
          </cell>
          <cell r="E263">
            <v>36850</v>
          </cell>
          <cell r="F263" t="str">
            <v>K24XDD2</v>
          </cell>
          <cell r="G263">
            <v>87</v>
          </cell>
          <cell r="H263">
            <v>86</v>
          </cell>
          <cell r="I263">
            <v>86.5</v>
          </cell>
          <cell r="J263" t="str">
            <v>Tốt</v>
          </cell>
        </row>
        <row r="264">
          <cell r="B264" t="str">
            <v>24216108299</v>
          </cell>
          <cell r="C264" t="str">
            <v>Nguyễn Bùi Văn</v>
          </cell>
          <cell r="D264" t="str">
            <v>Nam</v>
          </cell>
          <cell r="E264">
            <v>36771</v>
          </cell>
          <cell r="F264" t="str">
            <v>K24XDD2</v>
          </cell>
          <cell r="G264">
            <v>0</v>
          </cell>
          <cell r="H264">
            <v>0</v>
          </cell>
          <cell r="I264">
            <v>0</v>
          </cell>
          <cell r="J264" t="str">
            <v>Kém</v>
          </cell>
        </row>
        <row r="265">
          <cell r="B265" t="str">
            <v>24216115820</v>
          </cell>
          <cell r="C265" t="str">
            <v>Phạm Ngọc</v>
          </cell>
          <cell r="D265" t="str">
            <v>Nam</v>
          </cell>
          <cell r="E265">
            <v>36536</v>
          </cell>
          <cell r="F265" t="str">
            <v>K24XDD2</v>
          </cell>
          <cell r="G265">
            <v>0</v>
          </cell>
          <cell r="H265">
            <v>0</v>
          </cell>
          <cell r="I265">
            <v>0</v>
          </cell>
          <cell r="J265" t="str">
            <v>Kém</v>
          </cell>
        </row>
        <row r="266">
          <cell r="B266" t="str">
            <v>24212100132</v>
          </cell>
          <cell r="C266" t="str">
            <v>Trương Trần Bá</v>
          </cell>
          <cell r="D266" t="str">
            <v>Ngọc</v>
          </cell>
          <cell r="E266">
            <v>35562</v>
          </cell>
          <cell r="F266" t="str">
            <v>K24XDD2</v>
          </cell>
          <cell r="G266">
            <v>88</v>
          </cell>
          <cell r="H266">
            <v>86</v>
          </cell>
          <cell r="I266">
            <v>87</v>
          </cell>
          <cell r="J266" t="str">
            <v>Tốt</v>
          </cell>
        </row>
        <row r="267">
          <cell r="B267" t="str">
            <v>24218605221</v>
          </cell>
          <cell r="C267" t="str">
            <v>Đỗ Đăng</v>
          </cell>
          <cell r="D267" t="str">
            <v>Nhật</v>
          </cell>
          <cell r="E267">
            <v>36592</v>
          </cell>
          <cell r="F267" t="str">
            <v>K24XDD2</v>
          </cell>
          <cell r="G267">
            <v>87</v>
          </cell>
          <cell r="H267">
            <v>90</v>
          </cell>
          <cell r="I267">
            <v>88.5</v>
          </cell>
          <cell r="J267" t="str">
            <v>Tốt</v>
          </cell>
        </row>
        <row r="268">
          <cell r="B268" t="str">
            <v>24216104898</v>
          </cell>
          <cell r="C268" t="str">
            <v>Võ Văn</v>
          </cell>
          <cell r="D268" t="str">
            <v>Phước</v>
          </cell>
          <cell r="E268">
            <v>36779</v>
          </cell>
          <cell r="F268" t="str">
            <v>K24XDD2</v>
          </cell>
          <cell r="G268">
            <v>83</v>
          </cell>
          <cell r="H268">
            <v>82</v>
          </cell>
          <cell r="I268">
            <v>82.5</v>
          </cell>
          <cell r="J268" t="str">
            <v>Tốt</v>
          </cell>
        </row>
        <row r="269">
          <cell r="B269" t="str">
            <v>24216102694</v>
          </cell>
          <cell r="C269" t="str">
            <v>Trần Đình Ngọc</v>
          </cell>
          <cell r="D269" t="str">
            <v>Sang</v>
          </cell>
          <cell r="E269">
            <v>35815</v>
          </cell>
          <cell r="F269" t="str">
            <v>K24XDD2</v>
          </cell>
          <cell r="G269">
            <v>90</v>
          </cell>
          <cell r="H269">
            <v>86</v>
          </cell>
          <cell r="I269">
            <v>88</v>
          </cell>
          <cell r="J269" t="str">
            <v>Tốt</v>
          </cell>
        </row>
        <row r="270">
          <cell r="B270" t="str">
            <v>24216116006</v>
          </cell>
          <cell r="C270" t="str">
            <v>Nguyễn Vũ</v>
          </cell>
          <cell r="D270" t="str">
            <v>Sang</v>
          </cell>
          <cell r="E270">
            <v>36814</v>
          </cell>
          <cell r="F270" t="str">
            <v>K24XDD2</v>
          </cell>
          <cell r="G270">
            <v>88</v>
          </cell>
          <cell r="H270">
            <v>86</v>
          </cell>
          <cell r="I270">
            <v>87</v>
          </cell>
          <cell r="J270" t="str">
            <v>Tốt</v>
          </cell>
        </row>
        <row r="271">
          <cell r="B271" t="str">
            <v>24216116645</v>
          </cell>
          <cell r="C271" t="str">
            <v>Lê Văn</v>
          </cell>
          <cell r="D271" t="str">
            <v>Tài</v>
          </cell>
          <cell r="E271">
            <v>36070</v>
          </cell>
          <cell r="F271" t="str">
            <v>K24XDD2</v>
          </cell>
          <cell r="G271">
            <v>85</v>
          </cell>
          <cell r="H271">
            <v>86</v>
          </cell>
          <cell r="I271">
            <v>85.5</v>
          </cell>
          <cell r="J271" t="str">
            <v>Tốt</v>
          </cell>
        </row>
        <row r="272">
          <cell r="B272" t="str">
            <v>24216101464</v>
          </cell>
          <cell r="C272" t="str">
            <v>Ngô Tấn</v>
          </cell>
          <cell r="D272" t="str">
            <v>Thuận</v>
          </cell>
          <cell r="E272">
            <v>34609</v>
          </cell>
          <cell r="F272" t="str">
            <v>K24XDD2</v>
          </cell>
          <cell r="G272">
            <v>86</v>
          </cell>
          <cell r="H272">
            <v>90</v>
          </cell>
          <cell r="I272">
            <v>88</v>
          </cell>
          <cell r="J272" t="str">
            <v>Tốt</v>
          </cell>
        </row>
        <row r="273">
          <cell r="B273" t="str">
            <v>24216101890</v>
          </cell>
          <cell r="C273" t="str">
            <v>Lâm Tấn</v>
          </cell>
          <cell r="D273" t="str">
            <v>Tính</v>
          </cell>
          <cell r="E273">
            <v>36533</v>
          </cell>
          <cell r="F273" t="str">
            <v>K24XDD2</v>
          </cell>
          <cell r="G273">
            <v>87</v>
          </cell>
          <cell r="H273">
            <v>87</v>
          </cell>
          <cell r="I273">
            <v>87</v>
          </cell>
          <cell r="J273" t="str">
            <v>Tốt</v>
          </cell>
        </row>
        <row r="274">
          <cell r="B274" t="str">
            <v>24211608146</v>
          </cell>
          <cell r="C274" t="str">
            <v>Hồ Văn</v>
          </cell>
          <cell r="D274" t="str">
            <v>Toàn</v>
          </cell>
          <cell r="E274">
            <v>36652</v>
          </cell>
          <cell r="F274" t="str">
            <v>K24XDD2</v>
          </cell>
          <cell r="G274">
            <v>80</v>
          </cell>
          <cell r="H274">
            <v>81</v>
          </cell>
          <cell r="I274">
            <v>80.5</v>
          </cell>
          <cell r="J274" t="str">
            <v>Tốt</v>
          </cell>
        </row>
        <row r="275">
          <cell r="B275" t="str">
            <v>24216207305</v>
          </cell>
          <cell r="C275" t="str">
            <v>Dương Quang</v>
          </cell>
          <cell r="D275" t="str">
            <v>Trung</v>
          </cell>
          <cell r="E275">
            <v>36843</v>
          </cell>
          <cell r="F275" t="str">
            <v>K24XDD2</v>
          </cell>
          <cell r="G275">
            <v>85</v>
          </cell>
          <cell r="H275">
            <v>81</v>
          </cell>
          <cell r="I275">
            <v>83</v>
          </cell>
          <cell r="J275" t="str">
            <v>Tốt</v>
          </cell>
        </row>
        <row r="276">
          <cell r="B276" t="str">
            <v>24216115501</v>
          </cell>
          <cell r="C276" t="str">
            <v>Lê Quang</v>
          </cell>
          <cell r="D276" t="str">
            <v>Trường</v>
          </cell>
          <cell r="E276">
            <v>35748</v>
          </cell>
          <cell r="F276" t="str">
            <v>K24XDD2</v>
          </cell>
          <cell r="G276">
            <v>86</v>
          </cell>
          <cell r="H276">
            <v>85</v>
          </cell>
          <cell r="I276">
            <v>85.5</v>
          </cell>
          <cell r="J276" t="str">
            <v>Tốt</v>
          </cell>
        </row>
        <row r="277">
          <cell r="B277" t="str">
            <v>24216704061</v>
          </cell>
          <cell r="C277" t="str">
            <v>Kiều Văn</v>
          </cell>
          <cell r="D277" t="str">
            <v>Trưởng</v>
          </cell>
          <cell r="E277">
            <v>0</v>
          </cell>
          <cell r="F277" t="str">
            <v>K24XDD2</v>
          </cell>
          <cell r="G277">
            <v>0</v>
          </cell>
          <cell r="H277">
            <v>0</v>
          </cell>
          <cell r="I277">
            <v>0</v>
          </cell>
          <cell r="J277" t="str">
            <v>Kém</v>
          </cell>
        </row>
        <row r="278">
          <cell r="B278" t="str">
            <v>24216104103</v>
          </cell>
          <cell r="C278" t="str">
            <v>Phạm Hoàng Anh</v>
          </cell>
          <cell r="D278" t="str">
            <v>Tuân</v>
          </cell>
          <cell r="E278">
            <v>36532</v>
          </cell>
          <cell r="F278" t="str">
            <v>K24XDD2</v>
          </cell>
          <cell r="G278">
            <v>91</v>
          </cell>
          <cell r="H278">
            <v>96</v>
          </cell>
          <cell r="I278">
            <v>93.5</v>
          </cell>
          <cell r="J278" t="str">
            <v>Xuất Sắc</v>
          </cell>
        </row>
        <row r="279">
          <cell r="B279" t="str">
            <v>24216102787</v>
          </cell>
          <cell r="C279" t="str">
            <v>Cái Mai Điền Gia</v>
          </cell>
          <cell r="D279" t="str">
            <v>Việt</v>
          </cell>
          <cell r="E279">
            <v>36507</v>
          </cell>
          <cell r="F279" t="str">
            <v>K24XDD2</v>
          </cell>
          <cell r="G279">
            <v>85</v>
          </cell>
          <cell r="H279">
            <v>81</v>
          </cell>
          <cell r="I279">
            <v>83</v>
          </cell>
          <cell r="J279" t="str">
            <v>Tốt</v>
          </cell>
        </row>
        <row r="280">
          <cell r="B280" t="str">
            <v>24216114750</v>
          </cell>
          <cell r="C280" t="str">
            <v>Phan Văn</v>
          </cell>
          <cell r="D280" t="str">
            <v>Việt</v>
          </cell>
          <cell r="E280">
            <v>36550</v>
          </cell>
          <cell r="F280" t="str">
            <v>K24XDD2</v>
          </cell>
          <cell r="G280">
            <v>80</v>
          </cell>
          <cell r="H280">
            <v>88</v>
          </cell>
          <cell r="I280">
            <v>84</v>
          </cell>
          <cell r="J280" t="str">
            <v>Tốt</v>
          </cell>
        </row>
        <row r="281">
          <cell r="B281" t="str">
            <v>24216116360</v>
          </cell>
          <cell r="C281" t="str">
            <v>Đặng Hồng</v>
          </cell>
          <cell r="D281" t="str">
            <v>Vỹ</v>
          </cell>
          <cell r="E281">
            <v>36704</v>
          </cell>
          <cell r="F281" t="str">
            <v>K24XDD2</v>
          </cell>
          <cell r="G281">
            <v>0</v>
          </cell>
          <cell r="H281">
            <v>0</v>
          </cell>
          <cell r="I281">
            <v>0</v>
          </cell>
          <cell r="J281" t="str">
            <v>Kém</v>
          </cell>
        </row>
        <row r="282">
          <cell r="B282" t="str">
            <v>24216207577</v>
          </cell>
          <cell r="C282" t="str">
            <v>Trương Văn</v>
          </cell>
          <cell r="D282" t="str">
            <v>Cường</v>
          </cell>
          <cell r="E282">
            <v>36626</v>
          </cell>
          <cell r="F282" t="str">
            <v>K24XDC</v>
          </cell>
          <cell r="G282">
            <v>84</v>
          </cell>
          <cell r="H282">
            <v>80</v>
          </cell>
          <cell r="I282">
            <v>82</v>
          </cell>
          <cell r="J282" t="str">
            <v>Tốt</v>
          </cell>
        </row>
        <row r="283">
          <cell r="B283" t="str">
            <v>24216210136</v>
          </cell>
          <cell r="C283" t="str">
            <v>Nguyễn Ngọc</v>
          </cell>
          <cell r="D283" t="str">
            <v>Hòa</v>
          </cell>
          <cell r="E283">
            <v>36820</v>
          </cell>
          <cell r="F283" t="str">
            <v>K24XDC</v>
          </cell>
          <cell r="G283">
            <v>80</v>
          </cell>
          <cell r="H283">
            <v>76</v>
          </cell>
          <cell r="I283">
            <v>78</v>
          </cell>
          <cell r="J283" t="str">
            <v>Khá</v>
          </cell>
        </row>
        <row r="284">
          <cell r="B284" t="str">
            <v>24216201258</v>
          </cell>
          <cell r="C284" t="str">
            <v>Lê Quang</v>
          </cell>
          <cell r="D284" t="str">
            <v>Huy</v>
          </cell>
          <cell r="E284">
            <v>36852</v>
          </cell>
          <cell r="F284" t="str">
            <v>K24XDC</v>
          </cell>
          <cell r="G284">
            <v>80</v>
          </cell>
          <cell r="H284">
            <v>74</v>
          </cell>
          <cell r="I284">
            <v>77</v>
          </cell>
          <cell r="J284" t="str">
            <v>Khá</v>
          </cell>
        </row>
        <row r="285">
          <cell r="B285" t="str">
            <v>24216216787</v>
          </cell>
          <cell r="C285" t="str">
            <v>Nguyễn Hữu Phi</v>
          </cell>
          <cell r="D285" t="str">
            <v>Long</v>
          </cell>
          <cell r="E285">
            <v>36596</v>
          </cell>
          <cell r="F285" t="str">
            <v>K24XDC</v>
          </cell>
          <cell r="G285">
            <v>81</v>
          </cell>
          <cell r="H285">
            <v>84</v>
          </cell>
          <cell r="I285">
            <v>82.5</v>
          </cell>
          <cell r="J285" t="str">
            <v>Tốt</v>
          </cell>
        </row>
        <row r="286">
          <cell r="B286" t="str">
            <v>24216201942</v>
          </cell>
          <cell r="C286" t="str">
            <v>Hà Ngọc</v>
          </cell>
          <cell r="D286" t="str">
            <v>Minh</v>
          </cell>
          <cell r="E286">
            <v>36573</v>
          </cell>
          <cell r="F286" t="str">
            <v>K24XDC</v>
          </cell>
          <cell r="G286">
            <v>85</v>
          </cell>
          <cell r="H286">
            <v>77</v>
          </cell>
          <cell r="I286">
            <v>81</v>
          </cell>
          <cell r="J286" t="str">
            <v>Tốt</v>
          </cell>
        </row>
        <row r="287">
          <cell r="B287" t="str">
            <v>24216200946</v>
          </cell>
          <cell r="C287" t="str">
            <v>Trần Quốc</v>
          </cell>
          <cell r="D287" t="str">
            <v>Nam</v>
          </cell>
          <cell r="E287">
            <v>36453</v>
          </cell>
          <cell r="F287" t="str">
            <v>K24XDC</v>
          </cell>
          <cell r="G287">
            <v>94</v>
          </cell>
          <cell r="H287">
            <v>85</v>
          </cell>
          <cell r="I287">
            <v>89.5</v>
          </cell>
          <cell r="J287" t="str">
            <v>Tốt</v>
          </cell>
        </row>
        <row r="288">
          <cell r="B288" t="str">
            <v>24216204147</v>
          </cell>
          <cell r="C288" t="str">
            <v>Nguyễn Văn</v>
          </cell>
          <cell r="D288" t="str">
            <v>Tân</v>
          </cell>
          <cell r="E288">
            <v>36576</v>
          </cell>
          <cell r="F288" t="str">
            <v>K24XDC</v>
          </cell>
          <cell r="G288">
            <v>84</v>
          </cell>
          <cell r="H288">
            <v>77</v>
          </cell>
          <cell r="I288">
            <v>80.5</v>
          </cell>
          <cell r="J288" t="str">
            <v>Tốt</v>
          </cell>
        </row>
        <row r="289">
          <cell r="B289" t="str">
            <v>24216216400</v>
          </cell>
          <cell r="C289" t="str">
            <v>Ngô Đức</v>
          </cell>
          <cell r="D289" t="str">
            <v>Tổng</v>
          </cell>
          <cell r="E289">
            <v>36605</v>
          </cell>
          <cell r="F289" t="str">
            <v>K24XDC</v>
          </cell>
          <cell r="G289">
            <v>84</v>
          </cell>
          <cell r="H289">
            <v>77</v>
          </cell>
          <cell r="I289">
            <v>80.5</v>
          </cell>
          <cell r="J289" t="str">
            <v>Tốt</v>
          </cell>
        </row>
        <row r="290">
          <cell r="B290" t="str">
            <v>24216206950</v>
          </cell>
          <cell r="C290" t="str">
            <v>Nguyễn Đan</v>
          </cell>
          <cell r="D290" t="str">
            <v>Trường</v>
          </cell>
          <cell r="E290">
            <v>36704</v>
          </cell>
          <cell r="F290" t="str">
            <v>K24XDC</v>
          </cell>
          <cell r="G290">
            <v>0</v>
          </cell>
          <cell r="H290">
            <v>0</v>
          </cell>
          <cell r="I290">
            <v>0</v>
          </cell>
          <cell r="J290" t="str">
            <v>Kém</v>
          </cell>
        </row>
        <row r="291">
          <cell r="B291" t="str">
            <v>24216704186</v>
          </cell>
          <cell r="C291" t="str">
            <v>Lê Trọng</v>
          </cell>
          <cell r="D291" t="str">
            <v>Vũ</v>
          </cell>
          <cell r="E291">
            <v>36623</v>
          </cell>
          <cell r="F291" t="str">
            <v>K24XDC</v>
          </cell>
          <cell r="G291">
            <v>94</v>
          </cell>
          <cell r="H291">
            <v>85</v>
          </cell>
          <cell r="I291">
            <v>89.5</v>
          </cell>
          <cell r="J291" t="str">
            <v>Tốt</v>
          </cell>
        </row>
        <row r="292">
          <cell r="B292" t="str">
            <v>24214108378</v>
          </cell>
          <cell r="C292" t="str">
            <v>Lê Hồ Ngọc</v>
          </cell>
          <cell r="D292" t="str">
            <v>Anh</v>
          </cell>
          <cell r="E292">
            <v>36748</v>
          </cell>
          <cell r="F292" t="str">
            <v>K24KTR</v>
          </cell>
          <cell r="G292">
            <v>87</v>
          </cell>
          <cell r="H292">
            <v>87</v>
          </cell>
          <cell r="I292">
            <v>87</v>
          </cell>
          <cell r="J292" t="str">
            <v>TỐT</v>
          </cell>
        </row>
        <row r="293">
          <cell r="B293" t="str">
            <v>24214116007</v>
          </cell>
          <cell r="C293" t="str">
            <v>Phan Thiên Nhật</v>
          </cell>
          <cell r="D293" t="str">
            <v>Hạ</v>
          </cell>
          <cell r="E293">
            <v>36618</v>
          </cell>
          <cell r="F293" t="str">
            <v>K24KTR</v>
          </cell>
          <cell r="G293">
            <v>87</v>
          </cell>
          <cell r="H293">
            <v>87</v>
          </cell>
          <cell r="I293">
            <v>87</v>
          </cell>
          <cell r="J293" t="str">
            <v>TỐT</v>
          </cell>
        </row>
        <row r="294">
          <cell r="B294" t="str">
            <v>24214104874</v>
          </cell>
          <cell r="C294" t="str">
            <v>Trịnh Đình</v>
          </cell>
          <cell r="D294" t="str">
            <v>Hùng</v>
          </cell>
          <cell r="E294">
            <v>36795</v>
          </cell>
          <cell r="F294" t="str">
            <v>K24KTR</v>
          </cell>
          <cell r="G294">
            <v>87</v>
          </cell>
          <cell r="H294">
            <v>87</v>
          </cell>
          <cell r="I294">
            <v>87</v>
          </cell>
          <cell r="J294" t="str">
            <v>TỐT</v>
          </cell>
        </row>
        <row r="295">
          <cell r="B295" t="str">
            <v>2321377888</v>
          </cell>
          <cell r="C295" t="str">
            <v>Đỗ Thanh</v>
          </cell>
          <cell r="D295" t="str">
            <v>Huy</v>
          </cell>
          <cell r="E295">
            <v>36397</v>
          </cell>
          <cell r="F295" t="str">
            <v>K24KTR</v>
          </cell>
          <cell r="G295">
            <v>0</v>
          </cell>
          <cell r="H295">
            <v>0</v>
          </cell>
          <cell r="I295">
            <v>0</v>
          </cell>
          <cell r="J295" t="str">
            <v>KÉM</v>
          </cell>
          <cell r="K295" t="str">
            <v>KĐG</v>
          </cell>
        </row>
        <row r="296">
          <cell r="B296" t="str">
            <v>24214105506</v>
          </cell>
          <cell r="C296" t="str">
            <v>Nguyễn Văn Hoài</v>
          </cell>
          <cell r="D296" t="str">
            <v>Linh</v>
          </cell>
          <cell r="E296">
            <v>36542</v>
          </cell>
          <cell r="F296" t="str">
            <v>K24KTR</v>
          </cell>
          <cell r="G296">
            <v>97</v>
          </cell>
          <cell r="H296">
            <v>97</v>
          </cell>
          <cell r="I296">
            <v>97</v>
          </cell>
          <cell r="J296" t="str">
            <v>X.SẮC</v>
          </cell>
        </row>
        <row r="297">
          <cell r="B297" t="str">
            <v>24214105212</v>
          </cell>
          <cell r="C297" t="str">
            <v>Nguyễn Hoàng</v>
          </cell>
          <cell r="D297" t="str">
            <v>Long</v>
          </cell>
          <cell r="E297">
            <v>36789</v>
          </cell>
          <cell r="F297" t="str">
            <v>K24KTR</v>
          </cell>
          <cell r="G297">
            <v>87</v>
          </cell>
          <cell r="H297">
            <v>87</v>
          </cell>
          <cell r="I297">
            <v>87</v>
          </cell>
          <cell r="J297" t="str">
            <v>TỐT</v>
          </cell>
        </row>
        <row r="298">
          <cell r="B298" t="str">
            <v>24214106497</v>
          </cell>
          <cell r="C298" t="str">
            <v>Võ Hưng</v>
          </cell>
          <cell r="D298" t="str">
            <v>Long</v>
          </cell>
          <cell r="E298">
            <v>36561</v>
          </cell>
          <cell r="F298" t="str">
            <v>K24KTR</v>
          </cell>
          <cell r="G298">
            <v>87</v>
          </cell>
          <cell r="H298">
            <v>87</v>
          </cell>
          <cell r="I298">
            <v>87</v>
          </cell>
          <cell r="J298" t="str">
            <v>TỐT</v>
          </cell>
        </row>
        <row r="299">
          <cell r="B299" t="str">
            <v>24214105505</v>
          </cell>
          <cell r="C299" t="str">
            <v>Văn Võ Hoàng</v>
          </cell>
          <cell r="D299" t="str">
            <v>Long</v>
          </cell>
          <cell r="E299">
            <v>36543</v>
          </cell>
          <cell r="F299" t="str">
            <v>K24KTR</v>
          </cell>
          <cell r="G299">
            <v>87</v>
          </cell>
          <cell r="H299">
            <v>87</v>
          </cell>
          <cell r="I299">
            <v>87</v>
          </cell>
          <cell r="J299" t="str">
            <v>TỐT</v>
          </cell>
        </row>
        <row r="300">
          <cell r="B300" t="str">
            <v>24214104752</v>
          </cell>
          <cell r="C300" t="str">
            <v>Phan Hồng</v>
          </cell>
          <cell r="D300" t="str">
            <v>Nguyên</v>
          </cell>
          <cell r="E300">
            <v>36680</v>
          </cell>
          <cell r="F300" t="str">
            <v>K24KTR</v>
          </cell>
          <cell r="G300">
            <v>87</v>
          </cell>
          <cell r="H300">
            <v>87</v>
          </cell>
          <cell r="I300">
            <v>87</v>
          </cell>
          <cell r="J300" t="str">
            <v>TỐT</v>
          </cell>
        </row>
        <row r="301">
          <cell r="B301" t="str">
            <v>24214116469</v>
          </cell>
          <cell r="C301" t="str">
            <v>Võ Văn</v>
          </cell>
          <cell r="D301" t="str">
            <v>Sỹ</v>
          </cell>
          <cell r="E301">
            <v>36449</v>
          </cell>
          <cell r="F301" t="str">
            <v>K24KTR</v>
          </cell>
          <cell r="G301">
            <v>75</v>
          </cell>
          <cell r="H301">
            <v>0</v>
          </cell>
          <cell r="I301">
            <v>37.5</v>
          </cell>
          <cell r="J301" t="str">
            <v>YẾU</v>
          </cell>
        </row>
        <row r="302">
          <cell r="B302" t="str">
            <v>24214115313</v>
          </cell>
          <cell r="C302" t="str">
            <v>Nguyễn Hữu</v>
          </cell>
          <cell r="D302" t="str">
            <v>Tân</v>
          </cell>
          <cell r="E302">
            <v>36548</v>
          </cell>
          <cell r="F302" t="str">
            <v>K24KTR</v>
          </cell>
          <cell r="G302">
            <v>87</v>
          </cell>
          <cell r="H302">
            <v>87</v>
          </cell>
          <cell r="I302">
            <v>87</v>
          </cell>
          <cell r="J302" t="str">
            <v>TỐT</v>
          </cell>
        </row>
        <row r="303">
          <cell r="B303" t="str">
            <v>24214104957</v>
          </cell>
          <cell r="C303" t="str">
            <v>Trần Minh</v>
          </cell>
          <cell r="D303" t="str">
            <v>Truyền</v>
          </cell>
          <cell r="E303">
            <v>34804</v>
          </cell>
          <cell r="F303" t="str">
            <v>K24KTR</v>
          </cell>
          <cell r="G303">
            <v>87</v>
          </cell>
          <cell r="H303">
            <v>0</v>
          </cell>
          <cell r="I303">
            <v>43.5</v>
          </cell>
          <cell r="J303" t="str">
            <v>YẾU</v>
          </cell>
        </row>
        <row r="304">
          <cell r="B304" t="str">
            <v>1921413625</v>
          </cell>
          <cell r="C304" t="str">
            <v>Bùi Như</v>
          </cell>
          <cell r="D304" t="str">
            <v>Tùng</v>
          </cell>
          <cell r="E304">
            <v>34432</v>
          </cell>
          <cell r="F304" t="str">
            <v>K24KTR</v>
          </cell>
          <cell r="G304">
            <v>0</v>
          </cell>
          <cell r="H304">
            <v>0</v>
          </cell>
          <cell r="I304">
            <v>0</v>
          </cell>
          <cell r="J304" t="str">
            <v>KÉM</v>
          </cell>
          <cell r="K304" t="str">
            <v>KĐG</v>
          </cell>
        </row>
        <row r="305">
          <cell r="B305" t="str">
            <v>24204215079</v>
          </cell>
          <cell r="C305" t="str">
            <v>Lê Thị Kim</v>
          </cell>
          <cell r="D305" t="str">
            <v>Anh</v>
          </cell>
          <cell r="E305">
            <v>36753</v>
          </cell>
          <cell r="F305" t="str">
            <v>K24KTR</v>
          </cell>
          <cell r="G305">
            <v>77</v>
          </cell>
          <cell r="H305">
            <v>0</v>
          </cell>
          <cell r="I305">
            <v>38.5</v>
          </cell>
          <cell r="J305" t="str">
            <v>YẾU</v>
          </cell>
        </row>
        <row r="306">
          <cell r="B306" t="str">
            <v>24214215918</v>
          </cell>
          <cell r="C306" t="str">
            <v>Nguyễn Chí</v>
          </cell>
          <cell r="D306" t="str">
            <v>Hoàng</v>
          </cell>
          <cell r="E306">
            <v>36526</v>
          </cell>
          <cell r="F306" t="str">
            <v>K24KTN</v>
          </cell>
          <cell r="G306">
            <v>87</v>
          </cell>
          <cell r="H306">
            <v>90</v>
          </cell>
          <cell r="I306">
            <v>88.5</v>
          </cell>
          <cell r="J306" t="str">
            <v>TỐT</v>
          </cell>
        </row>
        <row r="307">
          <cell r="B307" t="str">
            <v>24214208403</v>
          </cell>
          <cell r="C307" t="str">
            <v>Đỗ Minh</v>
          </cell>
          <cell r="D307" t="str">
            <v>Hoàng</v>
          </cell>
          <cell r="E307">
            <v>36545</v>
          </cell>
          <cell r="F307" t="str">
            <v>K24KTN</v>
          </cell>
          <cell r="G307">
            <v>87</v>
          </cell>
          <cell r="H307">
            <v>87</v>
          </cell>
          <cell r="I307">
            <v>87</v>
          </cell>
          <cell r="J307" t="str">
            <v>TỐT</v>
          </cell>
        </row>
        <row r="308">
          <cell r="B308" t="str">
            <v>24214215667</v>
          </cell>
          <cell r="C308" t="str">
            <v>Lê Như</v>
          </cell>
          <cell r="D308" t="str">
            <v>Hoàng</v>
          </cell>
          <cell r="E308">
            <v>36849</v>
          </cell>
          <cell r="F308" t="str">
            <v>K24KTN</v>
          </cell>
          <cell r="G308">
            <v>87</v>
          </cell>
          <cell r="H308">
            <v>0</v>
          </cell>
          <cell r="I308">
            <v>43.5</v>
          </cell>
          <cell r="J308" t="str">
            <v>YẾU</v>
          </cell>
        </row>
        <row r="309">
          <cell r="B309" t="str">
            <v>24214205024</v>
          </cell>
          <cell r="C309" t="str">
            <v>Nguyễn Anh</v>
          </cell>
          <cell r="D309" t="str">
            <v>Khoa</v>
          </cell>
          <cell r="E309">
            <v>36691</v>
          </cell>
          <cell r="F309" t="str">
            <v>K24KTN</v>
          </cell>
          <cell r="G309">
            <v>87</v>
          </cell>
          <cell r="H309">
            <v>87</v>
          </cell>
          <cell r="I309">
            <v>87</v>
          </cell>
          <cell r="J309" t="str">
            <v>TỐT</v>
          </cell>
        </row>
        <row r="310">
          <cell r="B310" t="str">
            <v>24214208494</v>
          </cell>
          <cell r="C310" t="str">
            <v>Trần Tiến</v>
          </cell>
          <cell r="D310" t="str">
            <v>Mạnh</v>
          </cell>
          <cell r="E310">
            <v>36531</v>
          </cell>
          <cell r="F310" t="str">
            <v>K24KTN</v>
          </cell>
          <cell r="G310">
            <v>87</v>
          </cell>
          <cell r="H310">
            <v>87</v>
          </cell>
          <cell r="I310">
            <v>87</v>
          </cell>
          <cell r="J310" t="str">
            <v>TỐT</v>
          </cell>
        </row>
        <row r="311">
          <cell r="B311" t="str">
            <v>24214205427</v>
          </cell>
          <cell r="C311" t="str">
            <v>Đỗ Đình</v>
          </cell>
          <cell r="D311" t="str">
            <v>Thi</v>
          </cell>
          <cell r="E311">
            <v>36547</v>
          </cell>
          <cell r="F311" t="str">
            <v>K24KTN</v>
          </cell>
          <cell r="G311">
            <v>97</v>
          </cell>
          <cell r="H311">
            <v>100</v>
          </cell>
          <cell r="I311">
            <v>98.5</v>
          </cell>
          <cell r="J311" t="str">
            <v>X.SẮC</v>
          </cell>
        </row>
        <row r="312">
          <cell r="B312" t="str">
            <v>24204208519</v>
          </cell>
          <cell r="C312" t="str">
            <v>Võ Thị Thanh</v>
          </cell>
          <cell r="D312" t="str">
            <v>Thuyết</v>
          </cell>
          <cell r="E312">
            <v>36828</v>
          </cell>
          <cell r="F312" t="str">
            <v>K24KTN</v>
          </cell>
          <cell r="G312">
            <v>97</v>
          </cell>
          <cell r="H312">
            <v>100</v>
          </cell>
          <cell r="I312">
            <v>98.5</v>
          </cell>
          <cell r="J312" t="str">
            <v>X.SẮC</v>
          </cell>
        </row>
        <row r="313">
          <cell r="B313" t="str">
            <v>24207216164</v>
          </cell>
          <cell r="C313" t="str">
            <v>Trần Thị Thanh</v>
          </cell>
          <cell r="D313" t="str">
            <v>Tình</v>
          </cell>
          <cell r="E313">
            <v>36679</v>
          </cell>
          <cell r="F313" t="str">
            <v>K24KTN</v>
          </cell>
          <cell r="G313">
            <v>87</v>
          </cell>
          <cell r="H313">
            <v>87</v>
          </cell>
          <cell r="I313">
            <v>87</v>
          </cell>
          <cell r="J313" t="str">
            <v>TỐT</v>
          </cell>
        </row>
        <row r="314">
          <cell r="B314" t="str">
            <v>24204306472</v>
          </cell>
          <cell r="C314" t="str">
            <v xml:space="preserve">Nguyễn Thu </v>
          </cell>
          <cell r="D314" t="str">
            <v>An</v>
          </cell>
          <cell r="E314">
            <v>36801</v>
          </cell>
          <cell r="F314" t="str">
            <v>K24ADH1</v>
          </cell>
          <cell r="G314">
            <v>84</v>
          </cell>
          <cell r="H314">
            <v>90</v>
          </cell>
          <cell r="I314">
            <v>87</v>
          </cell>
          <cell r="J314" t="str">
            <v>TỐT</v>
          </cell>
        </row>
        <row r="315">
          <cell r="B315" t="str">
            <v>24214307104</v>
          </cell>
          <cell r="C315" t="str">
            <v xml:space="preserve">Nguyễn Vinh </v>
          </cell>
          <cell r="D315" t="str">
            <v>Danh</v>
          </cell>
          <cell r="E315">
            <v>36689</v>
          </cell>
          <cell r="F315" t="str">
            <v>K24ADH1</v>
          </cell>
          <cell r="G315">
            <v>70</v>
          </cell>
          <cell r="H315">
            <v>90</v>
          </cell>
          <cell r="I315">
            <v>80</v>
          </cell>
          <cell r="J315" t="str">
            <v>TỐT</v>
          </cell>
        </row>
        <row r="316">
          <cell r="B316" t="str">
            <v>24214304178</v>
          </cell>
          <cell r="C316" t="str">
            <v xml:space="preserve">Nguyễn Thiên Ân </v>
          </cell>
          <cell r="D316" t="str">
            <v>Điển</v>
          </cell>
          <cell r="E316">
            <v>36639</v>
          </cell>
          <cell r="F316" t="str">
            <v>K24ADH1</v>
          </cell>
          <cell r="G316">
            <v>0</v>
          </cell>
          <cell r="H316">
            <v>0</v>
          </cell>
          <cell r="I316">
            <v>0</v>
          </cell>
          <cell r="J316" t="str">
            <v>KÉM</v>
          </cell>
          <cell r="K316" t="str">
            <v>KĐG</v>
          </cell>
        </row>
        <row r="317">
          <cell r="B317" t="str">
            <v>24204307724</v>
          </cell>
          <cell r="C317" t="str">
            <v xml:space="preserve">Đặng Ngọc Thùy </v>
          </cell>
          <cell r="D317" t="str">
            <v>Dung</v>
          </cell>
          <cell r="E317">
            <v>36822</v>
          </cell>
          <cell r="F317" t="str">
            <v>K24ADH1</v>
          </cell>
          <cell r="G317">
            <v>68</v>
          </cell>
          <cell r="H317">
            <v>96</v>
          </cell>
          <cell r="I317">
            <v>82</v>
          </cell>
          <cell r="J317" t="str">
            <v>TỐT</v>
          </cell>
        </row>
        <row r="318">
          <cell r="B318" t="str">
            <v>24213200899</v>
          </cell>
          <cell r="C318" t="str">
            <v xml:space="preserve">Nguyễn Ngọc </v>
          </cell>
          <cell r="D318" t="str">
            <v>Duy</v>
          </cell>
          <cell r="E318">
            <v>36638</v>
          </cell>
          <cell r="F318" t="str">
            <v>K24ADH1</v>
          </cell>
          <cell r="G318">
            <v>68</v>
          </cell>
          <cell r="H318">
            <v>86</v>
          </cell>
          <cell r="I318">
            <v>77</v>
          </cell>
          <cell r="J318" t="str">
            <v>KHÁ</v>
          </cell>
        </row>
        <row r="319">
          <cell r="B319" t="str">
            <v>24204300506</v>
          </cell>
          <cell r="C319" t="str">
            <v xml:space="preserve">Lê Phan Ngọc </v>
          </cell>
          <cell r="D319" t="str">
            <v>Hà</v>
          </cell>
          <cell r="E319">
            <v>36700</v>
          </cell>
          <cell r="F319" t="str">
            <v>K24ADH1</v>
          </cell>
          <cell r="G319">
            <v>77</v>
          </cell>
          <cell r="H319">
            <v>88</v>
          </cell>
          <cell r="I319">
            <v>82.5</v>
          </cell>
          <cell r="J319" t="str">
            <v>TỐT</v>
          </cell>
        </row>
        <row r="320">
          <cell r="B320" t="str">
            <v>24214302835</v>
          </cell>
          <cell r="C320" t="str">
            <v xml:space="preserve">Nguyễn Văn Trung </v>
          </cell>
          <cell r="D320" t="str">
            <v>Hiếu</v>
          </cell>
          <cell r="E320">
            <v>36775</v>
          </cell>
          <cell r="F320" t="str">
            <v>K24ADH1</v>
          </cell>
          <cell r="G320">
            <v>77</v>
          </cell>
          <cell r="H320">
            <v>87</v>
          </cell>
          <cell r="I320">
            <v>82</v>
          </cell>
          <cell r="J320" t="str">
            <v>TỐT</v>
          </cell>
        </row>
        <row r="321">
          <cell r="B321" t="str">
            <v>24211205135</v>
          </cell>
          <cell r="C321" t="str">
            <v xml:space="preserve">Đường Thượng </v>
          </cell>
          <cell r="D321" t="str">
            <v>Hoàng</v>
          </cell>
          <cell r="E321">
            <v>36671</v>
          </cell>
          <cell r="F321" t="str">
            <v>K24ADH1</v>
          </cell>
          <cell r="G321">
            <v>62</v>
          </cell>
          <cell r="H321">
            <v>87</v>
          </cell>
          <cell r="I321">
            <v>74.5</v>
          </cell>
          <cell r="J321" t="str">
            <v>KHÁ</v>
          </cell>
        </row>
        <row r="322">
          <cell r="B322" t="str">
            <v>24214301078</v>
          </cell>
          <cell r="C322" t="str">
            <v xml:space="preserve">Lê Văn </v>
          </cell>
          <cell r="D322" t="str">
            <v>Hoàng</v>
          </cell>
          <cell r="E322">
            <v>36492</v>
          </cell>
          <cell r="F322" t="str">
            <v>K24ADH1</v>
          </cell>
          <cell r="G322">
            <v>70</v>
          </cell>
          <cell r="H322">
            <v>86</v>
          </cell>
          <cell r="I322">
            <v>78</v>
          </cell>
          <cell r="J322" t="str">
            <v>KHÁ</v>
          </cell>
        </row>
        <row r="323">
          <cell r="B323" t="str">
            <v>24214301858</v>
          </cell>
          <cell r="C323" t="str">
            <v xml:space="preserve">Trần Văn </v>
          </cell>
          <cell r="D323" t="str">
            <v>Hoàng</v>
          </cell>
          <cell r="E323">
            <v>36515</v>
          </cell>
          <cell r="F323" t="str">
            <v>K24ADH1</v>
          </cell>
          <cell r="G323">
            <v>0</v>
          </cell>
          <cell r="H323">
            <v>86</v>
          </cell>
          <cell r="I323">
            <v>43</v>
          </cell>
          <cell r="J323" t="str">
            <v>YẾU</v>
          </cell>
        </row>
        <row r="324">
          <cell r="B324" t="str">
            <v>24214315556</v>
          </cell>
          <cell r="C324" t="str">
            <v xml:space="preserve">Đặng Thanh </v>
          </cell>
          <cell r="D324" t="str">
            <v>Hoàng</v>
          </cell>
          <cell r="E324">
            <v>36845</v>
          </cell>
          <cell r="F324" t="str">
            <v>K24ADH1</v>
          </cell>
          <cell r="G324">
            <v>75</v>
          </cell>
          <cell r="H324">
            <v>88</v>
          </cell>
          <cell r="I324">
            <v>81.5</v>
          </cell>
          <cell r="J324" t="str">
            <v>TỐT</v>
          </cell>
        </row>
        <row r="325">
          <cell r="B325" t="str">
            <v>24214304149</v>
          </cell>
          <cell r="C325" t="str">
            <v xml:space="preserve">Nguyễn Ngọc </v>
          </cell>
          <cell r="D325" t="str">
            <v>Huy</v>
          </cell>
          <cell r="E325">
            <v>36761</v>
          </cell>
          <cell r="F325" t="str">
            <v>K24ADH1</v>
          </cell>
          <cell r="G325">
            <v>73</v>
          </cell>
          <cell r="H325">
            <v>88</v>
          </cell>
          <cell r="I325">
            <v>80.5</v>
          </cell>
          <cell r="J325" t="str">
            <v>TỐT</v>
          </cell>
        </row>
        <row r="326">
          <cell r="B326" t="str">
            <v>24204301834</v>
          </cell>
          <cell r="C326" t="str">
            <v xml:space="preserve">Nguyễn Thị Thanh </v>
          </cell>
          <cell r="D326" t="str">
            <v>Huyền</v>
          </cell>
          <cell r="E326">
            <v>36488</v>
          </cell>
          <cell r="F326" t="str">
            <v>K24ADH1</v>
          </cell>
          <cell r="G326">
            <v>79</v>
          </cell>
          <cell r="H326">
            <v>90</v>
          </cell>
          <cell r="I326">
            <v>84.5</v>
          </cell>
          <cell r="J326" t="str">
            <v>TỐT</v>
          </cell>
        </row>
        <row r="327">
          <cell r="B327" t="str">
            <v>24214303969</v>
          </cell>
          <cell r="C327" t="str">
            <v xml:space="preserve">Võ Thành </v>
          </cell>
          <cell r="D327" t="str">
            <v>Khá</v>
          </cell>
          <cell r="E327">
            <v>36878</v>
          </cell>
          <cell r="F327" t="str">
            <v>K24ADH1</v>
          </cell>
          <cell r="G327">
            <v>72</v>
          </cell>
          <cell r="H327">
            <v>88</v>
          </cell>
          <cell r="I327">
            <v>80</v>
          </cell>
          <cell r="J327" t="str">
            <v>TỐT</v>
          </cell>
        </row>
        <row r="328">
          <cell r="B328" t="str">
            <v>24214306736</v>
          </cell>
          <cell r="C328" t="str">
            <v xml:space="preserve">Trương Hoàng </v>
          </cell>
          <cell r="D328" t="str">
            <v>Khánh</v>
          </cell>
          <cell r="E328">
            <v>36565</v>
          </cell>
          <cell r="F328" t="str">
            <v>K24ADH1</v>
          </cell>
          <cell r="G328">
            <v>64</v>
          </cell>
          <cell r="H328">
            <v>0</v>
          </cell>
          <cell r="I328">
            <v>32</v>
          </cell>
          <cell r="J328" t="str">
            <v>KÉM</v>
          </cell>
        </row>
        <row r="329">
          <cell r="B329" t="str">
            <v>24214301125</v>
          </cell>
          <cell r="C329" t="str">
            <v xml:space="preserve">Nguyễn Hồng </v>
          </cell>
          <cell r="D329" t="str">
            <v>Lâm</v>
          </cell>
          <cell r="E329">
            <v>36541</v>
          </cell>
          <cell r="F329" t="str">
            <v>K24ADH1</v>
          </cell>
          <cell r="G329">
            <v>72</v>
          </cell>
          <cell r="H329">
            <v>77</v>
          </cell>
          <cell r="I329">
            <v>74.5</v>
          </cell>
          <cell r="J329" t="str">
            <v>KHÁ</v>
          </cell>
        </row>
        <row r="330">
          <cell r="B330" t="str">
            <v>24207208358</v>
          </cell>
          <cell r="C330" t="str">
            <v xml:space="preserve">Nguyễn Thị Quỳnh </v>
          </cell>
          <cell r="D330" t="str">
            <v>Lan</v>
          </cell>
          <cell r="E330">
            <v>36873</v>
          </cell>
          <cell r="F330" t="str">
            <v>K24ADH1</v>
          </cell>
          <cell r="G330">
            <v>78</v>
          </cell>
          <cell r="H330">
            <v>82</v>
          </cell>
          <cell r="I330">
            <v>80</v>
          </cell>
          <cell r="J330" t="str">
            <v>TỐT</v>
          </cell>
        </row>
        <row r="331">
          <cell r="B331" t="str">
            <v>24204304199</v>
          </cell>
          <cell r="C331" t="str">
            <v xml:space="preserve">Nguyễn Thị Diệu </v>
          </cell>
          <cell r="D331" t="str">
            <v>Liên</v>
          </cell>
          <cell r="E331">
            <v>36526</v>
          </cell>
          <cell r="F331" t="str">
            <v>K24ADH1</v>
          </cell>
          <cell r="G331">
            <v>82</v>
          </cell>
          <cell r="H331">
            <v>87</v>
          </cell>
          <cell r="I331">
            <v>84.5</v>
          </cell>
          <cell r="J331" t="str">
            <v>TỐT</v>
          </cell>
        </row>
        <row r="332">
          <cell r="B332" t="str">
            <v>24204302272</v>
          </cell>
          <cell r="C332" t="str">
            <v xml:space="preserve">Lê Diệu </v>
          </cell>
          <cell r="D332" t="str">
            <v>Linh</v>
          </cell>
          <cell r="E332">
            <v>36799</v>
          </cell>
          <cell r="F332" t="str">
            <v>K24ADH1</v>
          </cell>
          <cell r="G332">
            <v>80</v>
          </cell>
          <cell r="H332">
            <v>90</v>
          </cell>
          <cell r="I332">
            <v>85</v>
          </cell>
          <cell r="J332" t="str">
            <v>TỐT</v>
          </cell>
        </row>
        <row r="333">
          <cell r="B333" t="str">
            <v>24214300941</v>
          </cell>
          <cell r="C333" t="str">
            <v xml:space="preserve">Lê Ngọc Bảo </v>
          </cell>
          <cell r="D333" t="str">
            <v>Luân</v>
          </cell>
          <cell r="E333">
            <v>36714</v>
          </cell>
          <cell r="F333" t="str">
            <v>K24ADH1</v>
          </cell>
          <cell r="G333">
            <v>65</v>
          </cell>
          <cell r="H333">
            <v>85</v>
          </cell>
          <cell r="I333">
            <v>75</v>
          </cell>
          <cell r="J333" t="str">
            <v>KHÁ</v>
          </cell>
        </row>
        <row r="334">
          <cell r="B334" t="str">
            <v>24204307721</v>
          </cell>
          <cell r="C334" t="str">
            <v xml:space="preserve">Lưu Nhật </v>
          </cell>
          <cell r="D334" t="str">
            <v>Minh</v>
          </cell>
          <cell r="E334">
            <v>36845</v>
          </cell>
          <cell r="F334" t="str">
            <v>K24ADH1</v>
          </cell>
          <cell r="G334">
            <v>0</v>
          </cell>
          <cell r="H334">
            <v>0</v>
          </cell>
          <cell r="I334">
            <v>0</v>
          </cell>
          <cell r="J334" t="str">
            <v>KÉM</v>
          </cell>
          <cell r="K334" t="str">
            <v>KĐG</v>
          </cell>
        </row>
        <row r="335">
          <cell r="B335" t="str">
            <v>24204307484</v>
          </cell>
          <cell r="C335" t="str">
            <v xml:space="preserve">Võ Nguyên Kiều </v>
          </cell>
          <cell r="D335" t="str">
            <v>My</v>
          </cell>
          <cell r="E335">
            <v>36298</v>
          </cell>
          <cell r="F335" t="str">
            <v>K24ADH1</v>
          </cell>
          <cell r="G335">
            <v>70</v>
          </cell>
          <cell r="H335">
            <v>88</v>
          </cell>
          <cell r="I335">
            <v>79</v>
          </cell>
          <cell r="J335" t="str">
            <v>KHÁ</v>
          </cell>
        </row>
        <row r="336">
          <cell r="B336" t="str">
            <v>24214316471</v>
          </cell>
          <cell r="C336" t="str">
            <v xml:space="preserve">Trần Hoài </v>
          </cell>
          <cell r="D336" t="str">
            <v>Nam</v>
          </cell>
          <cell r="E336">
            <v>36857</v>
          </cell>
          <cell r="F336" t="str">
            <v>K24ADH1</v>
          </cell>
          <cell r="G336">
            <v>77</v>
          </cell>
          <cell r="H336">
            <v>88</v>
          </cell>
          <cell r="I336">
            <v>82.5</v>
          </cell>
          <cell r="J336" t="str">
            <v>TỐT</v>
          </cell>
        </row>
        <row r="337">
          <cell r="B337" t="str">
            <v>24214316196</v>
          </cell>
          <cell r="C337" t="str">
            <v xml:space="preserve">Phan Văn </v>
          </cell>
          <cell r="D337" t="str">
            <v>Nghĩa</v>
          </cell>
          <cell r="E337">
            <v>36724</v>
          </cell>
          <cell r="F337" t="str">
            <v>K24ADH1</v>
          </cell>
          <cell r="G337">
            <v>75</v>
          </cell>
          <cell r="H337">
            <v>88</v>
          </cell>
          <cell r="I337">
            <v>81.5</v>
          </cell>
          <cell r="J337" t="str">
            <v>TỐT</v>
          </cell>
        </row>
        <row r="338">
          <cell r="B338" t="str">
            <v>24204316418</v>
          </cell>
          <cell r="C338" t="str">
            <v xml:space="preserve">Nguyễn Thị Loan </v>
          </cell>
          <cell r="D338" t="str">
            <v>Oanh</v>
          </cell>
          <cell r="E338">
            <v>36762</v>
          </cell>
          <cell r="F338" t="str">
            <v>K24ADH1</v>
          </cell>
          <cell r="G338">
            <v>73</v>
          </cell>
          <cell r="H338">
            <v>88</v>
          </cell>
          <cell r="I338">
            <v>80.5</v>
          </cell>
          <cell r="J338" t="str">
            <v>TỐT</v>
          </cell>
        </row>
        <row r="339">
          <cell r="B339" t="str">
            <v>24211212349</v>
          </cell>
          <cell r="C339" t="str">
            <v xml:space="preserve">Phạm Tấn </v>
          </cell>
          <cell r="D339" t="str">
            <v>Phú</v>
          </cell>
          <cell r="E339">
            <v>36777</v>
          </cell>
          <cell r="F339" t="str">
            <v>K24ADH1</v>
          </cell>
          <cell r="G339">
            <v>100</v>
          </cell>
          <cell r="H339">
            <v>100</v>
          </cell>
          <cell r="I339">
            <v>100</v>
          </cell>
          <cell r="J339" t="str">
            <v>X.SẮC</v>
          </cell>
        </row>
        <row r="340">
          <cell r="B340" t="str">
            <v>24204307954</v>
          </cell>
          <cell r="C340" t="str">
            <v xml:space="preserve">Nguyễn Thị Thanh </v>
          </cell>
          <cell r="D340" t="str">
            <v>Phước</v>
          </cell>
          <cell r="E340">
            <v>36691</v>
          </cell>
          <cell r="F340" t="str">
            <v>K24ADH1</v>
          </cell>
          <cell r="G340">
            <v>77</v>
          </cell>
          <cell r="H340">
            <v>90</v>
          </cell>
          <cell r="I340">
            <v>83.5</v>
          </cell>
          <cell r="J340" t="str">
            <v>TỐT</v>
          </cell>
        </row>
        <row r="341">
          <cell r="B341" t="str">
            <v>24213712834</v>
          </cell>
          <cell r="C341" t="str">
            <v xml:space="preserve">Lê Duy </v>
          </cell>
          <cell r="D341" t="str">
            <v>Sơn</v>
          </cell>
          <cell r="E341">
            <v>36661</v>
          </cell>
          <cell r="F341" t="str">
            <v>K24ADH1</v>
          </cell>
          <cell r="G341">
            <v>64</v>
          </cell>
          <cell r="H341">
            <v>86</v>
          </cell>
          <cell r="I341">
            <v>75</v>
          </cell>
          <cell r="J341" t="str">
            <v>KHÁ</v>
          </cell>
        </row>
        <row r="342">
          <cell r="B342" t="str">
            <v>24211213019</v>
          </cell>
          <cell r="C342" t="str">
            <v xml:space="preserve">Phạm Minh </v>
          </cell>
          <cell r="D342" t="str">
            <v>Thanh</v>
          </cell>
          <cell r="E342">
            <v>36705</v>
          </cell>
          <cell r="F342" t="str">
            <v>K24ADH1</v>
          </cell>
          <cell r="G342">
            <v>77</v>
          </cell>
          <cell r="H342">
            <v>90</v>
          </cell>
          <cell r="I342">
            <v>83.5</v>
          </cell>
          <cell r="J342" t="str">
            <v>TỐT</v>
          </cell>
        </row>
        <row r="343">
          <cell r="B343" t="str">
            <v>24203200640</v>
          </cell>
          <cell r="C343" t="str">
            <v xml:space="preserve">Từ Thị Bích </v>
          </cell>
          <cell r="D343" t="str">
            <v>Thi</v>
          </cell>
          <cell r="E343">
            <v>36594</v>
          </cell>
          <cell r="F343" t="str">
            <v>K24ADH1</v>
          </cell>
          <cell r="G343">
            <v>72</v>
          </cell>
          <cell r="H343">
            <v>88</v>
          </cell>
          <cell r="I343">
            <v>80</v>
          </cell>
          <cell r="J343" t="str">
            <v>TỐT</v>
          </cell>
        </row>
        <row r="344">
          <cell r="B344" t="str">
            <v>24214316489</v>
          </cell>
          <cell r="C344" t="str">
            <v xml:space="preserve">Lê Văn </v>
          </cell>
          <cell r="D344" t="str">
            <v>Thiện</v>
          </cell>
          <cell r="E344">
            <v>36492</v>
          </cell>
          <cell r="F344" t="str">
            <v>K24ADH1</v>
          </cell>
          <cell r="G344">
            <v>0</v>
          </cell>
          <cell r="H344">
            <v>0</v>
          </cell>
          <cell r="I344">
            <v>0</v>
          </cell>
          <cell r="J344" t="str">
            <v>KÉM</v>
          </cell>
          <cell r="K344" t="str">
            <v>KĐG</v>
          </cell>
        </row>
        <row r="345">
          <cell r="B345" t="str">
            <v>24204316179</v>
          </cell>
          <cell r="C345" t="str">
            <v xml:space="preserve">Nguyễn Thị Thùy </v>
          </cell>
          <cell r="D345" t="str">
            <v>Trâm</v>
          </cell>
          <cell r="E345">
            <v>36617</v>
          </cell>
          <cell r="F345" t="str">
            <v>K24ADH1</v>
          </cell>
          <cell r="G345">
            <v>85</v>
          </cell>
          <cell r="H345">
            <v>87</v>
          </cell>
          <cell r="I345">
            <v>86</v>
          </cell>
          <cell r="J345" t="str">
            <v>TỐT</v>
          </cell>
        </row>
        <row r="346">
          <cell r="B346" t="str">
            <v>24204316650</v>
          </cell>
          <cell r="C346" t="str">
            <v xml:space="preserve">Huỳnh Ngọc Thiên </v>
          </cell>
          <cell r="D346" t="str">
            <v>Trang</v>
          </cell>
          <cell r="E346">
            <v>36872</v>
          </cell>
          <cell r="F346" t="str">
            <v>K24ADH1</v>
          </cell>
          <cell r="G346">
            <v>0</v>
          </cell>
          <cell r="H346">
            <v>0</v>
          </cell>
          <cell r="I346">
            <v>0</v>
          </cell>
          <cell r="J346" t="str">
            <v>KÉM</v>
          </cell>
          <cell r="K346" t="str">
            <v>KĐG</v>
          </cell>
        </row>
        <row r="347">
          <cell r="B347" t="str">
            <v>1821414072</v>
          </cell>
          <cell r="C347" t="str">
            <v xml:space="preserve">Trần Văn </v>
          </cell>
          <cell r="D347" t="str">
            <v>Trung</v>
          </cell>
          <cell r="E347">
            <v>34265</v>
          </cell>
          <cell r="F347" t="str">
            <v>K24ADH1</v>
          </cell>
          <cell r="G347">
            <v>0</v>
          </cell>
          <cell r="H347">
            <v>0</v>
          </cell>
          <cell r="I347">
            <v>0</v>
          </cell>
          <cell r="J347" t="str">
            <v>KÉM</v>
          </cell>
          <cell r="K347" t="str">
            <v>KĐG</v>
          </cell>
        </row>
        <row r="348">
          <cell r="B348" t="str">
            <v>24214302342</v>
          </cell>
          <cell r="C348" t="str">
            <v xml:space="preserve">Lương Sơn </v>
          </cell>
          <cell r="D348" t="str">
            <v>Tùng</v>
          </cell>
          <cell r="E348">
            <v>36780</v>
          </cell>
          <cell r="F348" t="str">
            <v>K24ADH1</v>
          </cell>
          <cell r="G348">
            <v>98</v>
          </cell>
          <cell r="H348">
            <v>98</v>
          </cell>
          <cell r="I348">
            <v>98</v>
          </cell>
          <cell r="J348" t="str">
            <v>X.SẮC</v>
          </cell>
        </row>
        <row r="349">
          <cell r="B349" t="str">
            <v>24204308036</v>
          </cell>
          <cell r="C349" t="str">
            <v xml:space="preserve">Nguyễn Thị Thúy </v>
          </cell>
          <cell r="D349" t="str">
            <v>Ái</v>
          </cell>
          <cell r="E349">
            <v>36720</v>
          </cell>
          <cell r="F349" t="str">
            <v>K24ADH2</v>
          </cell>
          <cell r="G349">
            <v>62</v>
          </cell>
          <cell r="H349">
            <v>82</v>
          </cell>
          <cell r="I349">
            <v>72</v>
          </cell>
          <cell r="J349" t="str">
            <v>KHÁ</v>
          </cell>
        </row>
        <row r="350">
          <cell r="B350" t="str">
            <v>24214300115</v>
          </cell>
          <cell r="C350" t="str">
            <v xml:space="preserve">Lê Ngọc Chí </v>
          </cell>
          <cell r="D350" t="str">
            <v>Anh</v>
          </cell>
          <cell r="E350">
            <v>36026</v>
          </cell>
          <cell r="F350" t="str">
            <v>K24ADH2</v>
          </cell>
          <cell r="G350">
            <v>77</v>
          </cell>
          <cell r="H350">
            <v>83</v>
          </cell>
          <cell r="I350">
            <v>80</v>
          </cell>
          <cell r="J350" t="str">
            <v>TỐT</v>
          </cell>
        </row>
        <row r="351">
          <cell r="B351" t="str">
            <v>24211209043</v>
          </cell>
          <cell r="C351" t="str">
            <v xml:space="preserve">Nguyễn Hoài </v>
          </cell>
          <cell r="D351" t="str">
            <v>Chương</v>
          </cell>
          <cell r="E351">
            <v>36703</v>
          </cell>
          <cell r="F351" t="str">
            <v>K24ADH2</v>
          </cell>
          <cell r="G351">
            <v>0</v>
          </cell>
          <cell r="H351">
            <v>0</v>
          </cell>
          <cell r="I351">
            <v>0</v>
          </cell>
          <cell r="J351" t="str">
            <v>KÉM</v>
          </cell>
          <cell r="K351" t="str">
            <v>KĐG</v>
          </cell>
        </row>
        <row r="352">
          <cell r="B352" t="str">
            <v>24204305350</v>
          </cell>
          <cell r="C352" t="str">
            <v xml:space="preserve">Nguyễn Ngọc Kiều </v>
          </cell>
          <cell r="D352" t="str">
            <v>Diễm</v>
          </cell>
          <cell r="E352">
            <v>36561</v>
          </cell>
          <cell r="F352" t="str">
            <v>K24ADH2</v>
          </cell>
          <cell r="G352">
            <v>80</v>
          </cell>
          <cell r="H352">
            <v>75</v>
          </cell>
          <cell r="I352">
            <v>77.5</v>
          </cell>
          <cell r="J352" t="str">
            <v>KHÁ</v>
          </cell>
        </row>
        <row r="353">
          <cell r="B353" t="str">
            <v>24214316257</v>
          </cell>
          <cell r="C353" t="str">
            <v xml:space="preserve">Phùng Lê </v>
          </cell>
          <cell r="D353" t="str">
            <v>Dinh</v>
          </cell>
          <cell r="E353">
            <v>36800</v>
          </cell>
          <cell r="F353" t="str">
            <v>K24ADH2</v>
          </cell>
          <cell r="G353">
            <v>67</v>
          </cell>
          <cell r="H353">
            <v>0</v>
          </cell>
          <cell r="I353">
            <v>33.5</v>
          </cell>
          <cell r="J353" t="str">
            <v>KÉM</v>
          </cell>
        </row>
        <row r="354">
          <cell r="B354" t="str">
            <v>24211209615</v>
          </cell>
          <cell r="C354" t="str">
            <v xml:space="preserve">Mai Quang </v>
          </cell>
          <cell r="D354" t="str">
            <v>Hà</v>
          </cell>
          <cell r="E354">
            <v>36663</v>
          </cell>
          <cell r="F354" t="str">
            <v>K24ADH2</v>
          </cell>
          <cell r="G354">
            <v>0</v>
          </cell>
          <cell r="H354">
            <v>0</v>
          </cell>
          <cell r="I354">
            <v>0</v>
          </cell>
          <cell r="J354" t="str">
            <v>KÉM</v>
          </cell>
          <cell r="K354" t="str">
            <v>KĐG</v>
          </cell>
        </row>
        <row r="355">
          <cell r="B355" t="str">
            <v>24214306424</v>
          </cell>
          <cell r="C355" t="str">
            <v xml:space="preserve">Nguyễn Văn </v>
          </cell>
          <cell r="D355" t="str">
            <v>Hiếu</v>
          </cell>
          <cell r="E355">
            <v>36613</v>
          </cell>
          <cell r="F355" t="str">
            <v>K24ADH2</v>
          </cell>
          <cell r="G355">
            <v>72</v>
          </cell>
          <cell r="H355">
            <v>78</v>
          </cell>
          <cell r="I355">
            <v>75</v>
          </cell>
          <cell r="J355" t="str">
            <v>KHÁ</v>
          </cell>
        </row>
        <row r="356">
          <cell r="B356" t="str">
            <v>24211210130</v>
          </cell>
          <cell r="C356" t="str">
            <v xml:space="preserve">Bùi Thiện </v>
          </cell>
          <cell r="D356" t="str">
            <v>Hòa</v>
          </cell>
          <cell r="E356">
            <v>36079</v>
          </cell>
          <cell r="F356" t="str">
            <v>K24ADH2</v>
          </cell>
          <cell r="G356">
            <v>75</v>
          </cell>
          <cell r="H356">
            <v>77</v>
          </cell>
          <cell r="I356">
            <v>76</v>
          </cell>
          <cell r="J356" t="str">
            <v>KHÁ</v>
          </cell>
        </row>
        <row r="357">
          <cell r="B357" t="str">
            <v>24214306411</v>
          </cell>
          <cell r="C357" t="str">
            <v xml:space="preserve">Ngô Văn Lý </v>
          </cell>
          <cell r="D357" t="str">
            <v>Hùng</v>
          </cell>
          <cell r="E357">
            <v>36873</v>
          </cell>
          <cell r="F357" t="str">
            <v>K24ADH2</v>
          </cell>
          <cell r="G357">
            <v>82</v>
          </cell>
          <cell r="H357">
            <v>78</v>
          </cell>
          <cell r="I357">
            <v>80</v>
          </cell>
          <cell r="J357" t="str">
            <v>TỐT</v>
          </cell>
        </row>
        <row r="358">
          <cell r="B358" t="str">
            <v>24214307077</v>
          </cell>
          <cell r="C358" t="str">
            <v xml:space="preserve">Phan Công </v>
          </cell>
          <cell r="D358" t="str">
            <v>Hùng</v>
          </cell>
          <cell r="E358">
            <v>36526</v>
          </cell>
          <cell r="F358" t="str">
            <v>K24ADH2</v>
          </cell>
          <cell r="G358">
            <v>65</v>
          </cell>
          <cell r="H358">
            <v>75</v>
          </cell>
          <cell r="I358">
            <v>70</v>
          </cell>
          <cell r="J358" t="str">
            <v>KHÁ</v>
          </cell>
        </row>
        <row r="359">
          <cell r="B359" t="str">
            <v>24214302152</v>
          </cell>
          <cell r="C359" t="str">
            <v xml:space="preserve">Trần Viết </v>
          </cell>
          <cell r="D359" t="str">
            <v>Huy</v>
          </cell>
          <cell r="E359">
            <v>36630</v>
          </cell>
          <cell r="F359" t="str">
            <v>K24ADH2</v>
          </cell>
          <cell r="G359">
            <v>0</v>
          </cell>
          <cell r="H359">
            <v>0</v>
          </cell>
          <cell r="I359">
            <v>0</v>
          </cell>
          <cell r="J359" t="str">
            <v>KÉM</v>
          </cell>
          <cell r="K359" t="str">
            <v>KĐG</v>
          </cell>
        </row>
        <row r="360">
          <cell r="B360" t="str">
            <v>24214308204</v>
          </cell>
          <cell r="C360" t="str">
            <v xml:space="preserve">Nguyễn Quốc </v>
          </cell>
          <cell r="D360" t="str">
            <v>Huy</v>
          </cell>
          <cell r="E360">
            <v>36546</v>
          </cell>
          <cell r="F360" t="str">
            <v>K24ADH2</v>
          </cell>
          <cell r="G360">
            <v>0</v>
          </cell>
          <cell r="H360">
            <v>82</v>
          </cell>
          <cell r="I360">
            <v>41</v>
          </cell>
          <cell r="J360" t="str">
            <v>YẾU</v>
          </cell>
        </row>
        <row r="361">
          <cell r="B361" t="str">
            <v>24214316164</v>
          </cell>
          <cell r="C361" t="str">
            <v xml:space="preserve">Lê Trung </v>
          </cell>
          <cell r="D361" t="str">
            <v>Kiên</v>
          </cell>
          <cell r="E361">
            <v>36843</v>
          </cell>
          <cell r="F361" t="str">
            <v>K24ADH2</v>
          </cell>
          <cell r="G361">
            <v>0</v>
          </cell>
          <cell r="H361">
            <v>0</v>
          </cell>
          <cell r="I361">
            <v>0</v>
          </cell>
          <cell r="J361" t="str">
            <v>KÉM</v>
          </cell>
          <cell r="K361" t="str">
            <v>KĐG</v>
          </cell>
        </row>
        <row r="362">
          <cell r="B362" t="str">
            <v>24214304160</v>
          </cell>
          <cell r="C362" t="str">
            <v xml:space="preserve">Trần Lê Thanh </v>
          </cell>
          <cell r="D362" t="str">
            <v>Long</v>
          </cell>
          <cell r="E362">
            <v>36536</v>
          </cell>
          <cell r="F362" t="str">
            <v>K24ADH2</v>
          </cell>
          <cell r="G362">
            <v>0</v>
          </cell>
          <cell r="H362">
            <v>74</v>
          </cell>
          <cell r="I362">
            <v>37</v>
          </cell>
          <cell r="J362" t="str">
            <v>YẾU</v>
          </cell>
        </row>
        <row r="363">
          <cell r="B363" t="str">
            <v>24214300029</v>
          </cell>
          <cell r="C363" t="str">
            <v xml:space="preserve">Nguyễn Trọng </v>
          </cell>
          <cell r="D363" t="str">
            <v>Mãi</v>
          </cell>
          <cell r="E363">
            <v>36579</v>
          </cell>
          <cell r="F363" t="str">
            <v>K24ADH2</v>
          </cell>
          <cell r="G363">
            <v>82</v>
          </cell>
          <cell r="H363">
            <v>86</v>
          </cell>
          <cell r="I363">
            <v>84</v>
          </cell>
          <cell r="J363" t="str">
            <v>TỐT</v>
          </cell>
        </row>
        <row r="364">
          <cell r="B364" t="str">
            <v>24204300576</v>
          </cell>
          <cell r="C364" t="str">
            <v xml:space="preserve">Lê Thị Hồng </v>
          </cell>
          <cell r="D364" t="str">
            <v>Nhung</v>
          </cell>
          <cell r="E364">
            <v>36876</v>
          </cell>
          <cell r="F364" t="str">
            <v>K24ADH2</v>
          </cell>
          <cell r="G364">
            <v>0</v>
          </cell>
          <cell r="H364">
            <v>0</v>
          </cell>
          <cell r="I364">
            <v>0</v>
          </cell>
          <cell r="J364" t="str">
            <v>KÉM</v>
          </cell>
          <cell r="K364" t="str">
            <v>KĐG</v>
          </cell>
        </row>
        <row r="365">
          <cell r="B365" t="str">
            <v>24214306889</v>
          </cell>
          <cell r="C365" t="str">
            <v xml:space="preserve">Trần Xuân </v>
          </cell>
          <cell r="D365" t="str">
            <v>Phương</v>
          </cell>
          <cell r="E365">
            <v>36555</v>
          </cell>
          <cell r="F365" t="str">
            <v>K24ADH2</v>
          </cell>
          <cell r="G365">
            <v>89</v>
          </cell>
          <cell r="H365">
            <v>98</v>
          </cell>
          <cell r="I365">
            <v>93.5</v>
          </cell>
          <cell r="J365" t="str">
            <v>X.SẮC</v>
          </cell>
        </row>
        <row r="366">
          <cell r="B366" t="str">
            <v>24211212841</v>
          </cell>
          <cell r="C366" t="str">
            <v xml:space="preserve">Nguyễn Hoàng </v>
          </cell>
          <cell r="D366" t="str">
            <v>Sơn</v>
          </cell>
          <cell r="E366">
            <v>36760</v>
          </cell>
          <cell r="F366" t="str">
            <v>K24ADH2</v>
          </cell>
          <cell r="G366">
            <v>0</v>
          </cell>
          <cell r="H366">
            <v>79</v>
          </cell>
          <cell r="I366">
            <v>39.5</v>
          </cell>
          <cell r="J366" t="str">
            <v>YẾU</v>
          </cell>
        </row>
        <row r="367">
          <cell r="B367" t="str">
            <v>24214308104</v>
          </cell>
          <cell r="C367" t="str">
            <v xml:space="preserve">Nguyễn Công </v>
          </cell>
          <cell r="D367" t="str">
            <v>Sương</v>
          </cell>
          <cell r="E367">
            <v>36306</v>
          </cell>
          <cell r="F367" t="str">
            <v>K24ADH2</v>
          </cell>
          <cell r="G367">
            <v>0</v>
          </cell>
          <cell r="H367">
            <v>0</v>
          </cell>
          <cell r="I367">
            <v>0</v>
          </cell>
          <cell r="J367" t="str">
            <v>KÉM</v>
          </cell>
          <cell r="K367" t="str">
            <v>KĐG</v>
          </cell>
        </row>
        <row r="368">
          <cell r="B368" t="str">
            <v>2321439606</v>
          </cell>
          <cell r="C368" t="str">
            <v xml:space="preserve">Nguyễn Thái </v>
          </cell>
          <cell r="D368" t="str">
            <v>Thanh</v>
          </cell>
          <cell r="E368">
            <v>36431</v>
          </cell>
          <cell r="F368" t="str">
            <v>K24ADH2</v>
          </cell>
          <cell r="G368">
            <v>70</v>
          </cell>
          <cell r="H368">
            <v>79</v>
          </cell>
          <cell r="I368">
            <v>74.5</v>
          </cell>
          <cell r="J368" t="str">
            <v>KHÁ</v>
          </cell>
        </row>
        <row r="369">
          <cell r="B369" t="str">
            <v>24211213066</v>
          </cell>
          <cell r="C369" t="str">
            <v xml:space="preserve">Trần Tuấn </v>
          </cell>
          <cell r="D369" t="str">
            <v>Thành</v>
          </cell>
          <cell r="E369">
            <v>36754</v>
          </cell>
          <cell r="F369" t="str">
            <v>K24ADH2</v>
          </cell>
          <cell r="G369">
            <v>67</v>
          </cell>
          <cell r="H369">
            <v>74</v>
          </cell>
          <cell r="I369">
            <v>70.5</v>
          </cell>
          <cell r="J369" t="str">
            <v>KHÁ</v>
          </cell>
        </row>
        <row r="370">
          <cell r="B370" t="str">
            <v>24204304794</v>
          </cell>
          <cell r="C370" t="str">
            <v xml:space="preserve">Trần Nguyễn Diệu </v>
          </cell>
          <cell r="D370" t="str">
            <v>Thảo</v>
          </cell>
          <cell r="E370">
            <v>36613</v>
          </cell>
          <cell r="F370" t="str">
            <v>K24ADH2</v>
          </cell>
          <cell r="G370">
            <v>0</v>
          </cell>
          <cell r="H370">
            <v>0</v>
          </cell>
          <cell r="I370">
            <v>0</v>
          </cell>
          <cell r="J370" t="str">
            <v>KÉM</v>
          </cell>
          <cell r="K370" t="str">
            <v>KĐG</v>
          </cell>
        </row>
        <row r="371">
          <cell r="B371" t="str">
            <v>24204306354</v>
          </cell>
          <cell r="C371" t="str">
            <v xml:space="preserve">Nguyễn Thị Thu </v>
          </cell>
          <cell r="D371" t="str">
            <v>Thảo</v>
          </cell>
          <cell r="E371">
            <v>36664</v>
          </cell>
          <cell r="F371" t="str">
            <v>K24ADH2</v>
          </cell>
          <cell r="G371">
            <v>68</v>
          </cell>
          <cell r="H371">
            <v>84</v>
          </cell>
          <cell r="I371">
            <v>76</v>
          </cell>
          <cell r="J371" t="str">
            <v>KHÁ</v>
          </cell>
        </row>
        <row r="372">
          <cell r="B372" t="str">
            <v>24214301236</v>
          </cell>
          <cell r="C372" t="str">
            <v xml:space="preserve">Nguyễn Trần Đình </v>
          </cell>
          <cell r="D372" t="str">
            <v>Thiện</v>
          </cell>
          <cell r="E372">
            <v>36678</v>
          </cell>
          <cell r="F372" t="str">
            <v>K24ADH2</v>
          </cell>
          <cell r="G372">
            <v>79</v>
          </cell>
          <cell r="H372">
            <v>82</v>
          </cell>
          <cell r="I372">
            <v>80.5</v>
          </cell>
          <cell r="J372" t="str">
            <v>TỐT</v>
          </cell>
        </row>
        <row r="373">
          <cell r="B373" t="str">
            <v>24214306298</v>
          </cell>
          <cell r="C373" t="str">
            <v xml:space="preserve">Trương Nguyên </v>
          </cell>
          <cell r="D373" t="str">
            <v>Thọ</v>
          </cell>
          <cell r="E373">
            <v>36681</v>
          </cell>
          <cell r="F373" t="str">
            <v>K24ADH2</v>
          </cell>
          <cell r="G373">
            <v>61</v>
          </cell>
          <cell r="H373">
            <v>76</v>
          </cell>
          <cell r="I373">
            <v>68.5</v>
          </cell>
          <cell r="J373" t="str">
            <v>KHÁ</v>
          </cell>
        </row>
        <row r="374">
          <cell r="B374" t="str">
            <v>24214307460</v>
          </cell>
          <cell r="C374" t="str">
            <v xml:space="preserve">Nguyễn Đình Quốc </v>
          </cell>
          <cell r="D374" t="str">
            <v>Thoại</v>
          </cell>
          <cell r="E374">
            <v>36564</v>
          </cell>
          <cell r="F374" t="str">
            <v>K24ADH2</v>
          </cell>
          <cell r="G374">
            <v>80</v>
          </cell>
          <cell r="H374">
            <v>79</v>
          </cell>
          <cell r="I374">
            <v>79.5</v>
          </cell>
          <cell r="J374" t="str">
            <v>KHÁ</v>
          </cell>
        </row>
        <row r="375">
          <cell r="B375" t="str">
            <v>24211213438</v>
          </cell>
          <cell r="C375" t="str">
            <v xml:space="preserve">Trần Viết </v>
          </cell>
          <cell r="D375" t="str">
            <v>Thuận</v>
          </cell>
          <cell r="E375">
            <v>36655</v>
          </cell>
          <cell r="F375" t="str">
            <v>K24ADH2</v>
          </cell>
          <cell r="G375">
            <v>60</v>
          </cell>
          <cell r="H375">
            <v>78</v>
          </cell>
          <cell r="I375">
            <v>69</v>
          </cell>
          <cell r="J375" t="str">
            <v>KHÁ</v>
          </cell>
        </row>
        <row r="376">
          <cell r="B376" t="str">
            <v>24214306305</v>
          </cell>
          <cell r="C376" t="str">
            <v xml:space="preserve">Lê Văn </v>
          </cell>
          <cell r="D376" t="str">
            <v>Tiển</v>
          </cell>
          <cell r="E376">
            <v>36529</v>
          </cell>
          <cell r="F376" t="str">
            <v>K24ADH2</v>
          </cell>
          <cell r="G376">
            <v>65</v>
          </cell>
          <cell r="H376">
            <v>82</v>
          </cell>
          <cell r="I376">
            <v>73.5</v>
          </cell>
          <cell r="J376" t="str">
            <v>KHÁ</v>
          </cell>
        </row>
        <row r="377">
          <cell r="B377" t="str">
            <v>24214303620</v>
          </cell>
          <cell r="C377" t="str">
            <v xml:space="preserve">Trần Quốc </v>
          </cell>
          <cell r="D377" t="str">
            <v>Toản</v>
          </cell>
          <cell r="E377">
            <v>36833</v>
          </cell>
          <cell r="F377" t="str">
            <v>K24ADH2</v>
          </cell>
          <cell r="G377">
            <v>77</v>
          </cell>
          <cell r="H377">
            <v>83</v>
          </cell>
          <cell r="I377">
            <v>80</v>
          </cell>
          <cell r="J377" t="str">
            <v>TỐT</v>
          </cell>
        </row>
        <row r="378">
          <cell r="B378" t="str">
            <v>24201213843</v>
          </cell>
          <cell r="C378" t="str">
            <v xml:space="preserve">Vũ Thị Hương </v>
          </cell>
          <cell r="D378" t="str">
            <v>Trà</v>
          </cell>
          <cell r="E378">
            <v>36653</v>
          </cell>
          <cell r="F378" t="str">
            <v>K24ADH2</v>
          </cell>
          <cell r="G378">
            <v>77</v>
          </cell>
          <cell r="H378">
            <v>80</v>
          </cell>
          <cell r="I378">
            <v>78.5</v>
          </cell>
          <cell r="J378" t="str">
            <v>KHÁ</v>
          </cell>
        </row>
        <row r="379">
          <cell r="B379" t="str">
            <v>24201213936</v>
          </cell>
          <cell r="C379" t="str">
            <v xml:space="preserve">Nguyễn Thị </v>
          </cell>
          <cell r="D379" t="str">
            <v>Trang</v>
          </cell>
          <cell r="E379">
            <v>36836</v>
          </cell>
          <cell r="F379" t="str">
            <v>K24ADH2</v>
          </cell>
          <cell r="G379">
            <v>94</v>
          </cell>
          <cell r="H379">
            <v>79</v>
          </cell>
          <cell r="I379">
            <v>86.5</v>
          </cell>
          <cell r="J379" t="str">
            <v>TỐT</v>
          </cell>
        </row>
        <row r="380">
          <cell r="B380" t="str">
            <v>24202113899</v>
          </cell>
          <cell r="C380" t="str">
            <v xml:space="preserve">Mai Thùy </v>
          </cell>
          <cell r="D380" t="str">
            <v>Trang</v>
          </cell>
          <cell r="E380">
            <v>36536</v>
          </cell>
          <cell r="F380" t="str">
            <v>K24ADH2</v>
          </cell>
          <cell r="G380">
            <v>0</v>
          </cell>
          <cell r="H380">
            <v>83</v>
          </cell>
          <cell r="I380">
            <v>41.5</v>
          </cell>
          <cell r="J380" t="str">
            <v>YẾU</v>
          </cell>
        </row>
        <row r="381">
          <cell r="B381" t="str">
            <v>24201214506</v>
          </cell>
          <cell r="C381" t="str">
            <v xml:space="preserve">Nguyễn Thị Thu </v>
          </cell>
          <cell r="D381" t="str">
            <v>Uyên</v>
          </cell>
          <cell r="E381">
            <v>36543</v>
          </cell>
          <cell r="F381" t="str">
            <v>K24ADH2</v>
          </cell>
          <cell r="G381">
            <v>0</v>
          </cell>
          <cell r="H381">
            <v>72</v>
          </cell>
          <cell r="I381">
            <v>36</v>
          </cell>
          <cell r="J381" t="str">
            <v>YẾU</v>
          </cell>
        </row>
        <row r="382">
          <cell r="B382" t="str">
            <v>24204307685</v>
          </cell>
          <cell r="C382" t="str">
            <v xml:space="preserve">Trần Thị Hải </v>
          </cell>
          <cell r="D382" t="str">
            <v>Yến</v>
          </cell>
          <cell r="E382">
            <v>36734</v>
          </cell>
          <cell r="F382" t="str">
            <v>K24ADH2</v>
          </cell>
          <cell r="G382">
            <v>92</v>
          </cell>
          <cell r="H382">
            <v>98</v>
          </cell>
          <cell r="I382">
            <v>95</v>
          </cell>
          <cell r="J382" t="str">
            <v>X.SẮC</v>
          </cell>
        </row>
        <row r="383">
          <cell r="B383" t="str">
            <v>24214301211</v>
          </cell>
          <cell r="C383" t="str">
            <v xml:space="preserve">Nguyễn Minh </v>
          </cell>
          <cell r="D383" t="str">
            <v>Chiến</v>
          </cell>
          <cell r="E383">
            <v>36640</v>
          </cell>
          <cell r="F383" t="str">
            <v>K24ADH3</v>
          </cell>
          <cell r="G383">
            <v>85</v>
          </cell>
          <cell r="H383">
            <v>75</v>
          </cell>
          <cell r="I383">
            <v>80</v>
          </cell>
          <cell r="J383" t="str">
            <v>TỐT</v>
          </cell>
        </row>
        <row r="384">
          <cell r="B384" t="str">
            <v>24211205311</v>
          </cell>
          <cell r="C384" t="str">
            <v xml:space="preserve">Nguyễn Văn </v>
          </cell>
          <cell r="D384" t="str">
            <v>Đăng</v>
          </cell>
          <cell r="E384">
            <v>36553</v>
          </cell>
          <cell r="F384" t="str">
            <v>K24ADH3</v>
          </cell>
          <cell r="G384">
            <v>100</v>
          </cell>
          <cell r="H384">
            <v>100</v>
          </cell>
          <cell r="I384">
            <v>100</v>
          </cell>
          <cell r="J384" t="str">
            <v>X.SẮC</v>
          </cell>
        </row>
        <row r="385">
          <cell r="B385" t="str">
            <v>24214301850</v>
          </cell>
          <cell r="C385" t="str">
            <v xml:space="preserve">Nguyễn Tiến </v>
          </cell>
          <cell r="D385" t="str">
            <v>Đạt</v>
          </cell>
          <cell r="E385">
            <v>36714</v>
          </cell>
          <cell r="F385" t="str">
            <v>K24ADH3</v>
          </cell>
          <cell r="G385">
            <v>84</v>
          </cell>
          <cell r="H385">
            <v>90</v>
          </cell>
          <cell r="I385">
            <v>87</v>
          </cell>
          <cell r="J385" t="str">
            <v>TỐT</v>
          </cell>
        </row>
        <row r="386">
          <cell r="B386" t="str">
            <v>24214304094</v>
          </cell>
          <cell r="C386" t="str">
            <v xml:space="preserve">Tôn Thất Hoàng </v>
          </cell>
          <cell r="D386" t="str">
            <v>Đạt</v>
          </cell>
          <cell r="E386">
            <v>36842</v>
          </cell>
          <cell r="F386" t="str">
            <v>K24ADH3</v>
          </cell>
          <cell r="G386">
            <v>85</v>
          </cell>
          <cell r="H386">
            <v>80</v>
          </cell>
          <cell r="I386">
            <v>82.5</v>
          </cell>
          <cell r="J386" t="str">
            <v>TỐT</v>
          </cell>
        </row>
        <row r="387">
          <cell r="B387" t="str">
            <v>24214308261</v>
          </cell>
          <cell r="C387" t="str">
            <v xml:space="preserve">Chu Mạnh </v>
          </cell>
          <cell r="D387" t="str">
            <v>Đạt</v>
          </cell>
          <cell r="E387">
            <v>36573</v>
          </cell>
          <cell r="F387" t="str">
            <v>K24ADH3</v>
          </cell>
          <cell r="G387">
            <v>79</v>
          </cell>
          <cell r="H387">
            <v>88</v>
          </cell>
          <cell r="I387">
            <v>83.5</v>
          </cell>
          <cell r="J387" t="str">
            <v>TỐT</v>
          </cell>
        </row>
        <row r="388">
          <cell r="B388" t="str">
            <v>24214316311</v>
          </cell>
          <cell r="C388" t="str">
            <v xml:space="preserve">Phan Văn Thành </v>
          </cell>
          <cell r="D388" t="str">
            <v>Đạt</v>
          </cell>
          <cell r="E388">
            <v>36740</v>
          </cell>
          <cell r="F388" t="str">
            <v>K24ADH3</v>
          </cell>
          <cell r="G388">
            <v>75</v>
          </cell>
          <cell r="H388">
            <v>0</v>
          </cell>
          <cell r="I388">
            <v>37.5</v>
          </cell>
          <cell r="J388" t="str">
            <v>YẾU</v>
          </cell>
        </row>
        <row r="389">
          <cell r="B389" t="str">
            <v>24214301212</v>
          </cell>
          <cell r="C389" t="str">
            <v xml:space="preserve">Vũ Hải </v>
          </cell>
          <cell r="D389" t="str">
            <v>Dương</v>
          </cell>
          <cell r="E389">
            <v>36514</v>
          </cell>
          <cell r="F389" t="str">
            <v>K24ADH3</v>
          </cell>
          <cell r="G389">
            <v>84</v>
          </cell>
          <cell r="H389">
            <v>53</v>
          </cell>
          <cell r="I389">
            <v>68.5</v>
          </cell>
          <cell r="J389" t="str">
            <v>KHÁ</v>
          </cell>
        </row>
        <row r="390">
          <cell r="B390" t="str">
            <v>24214305025</v>
          </cell>
          <cell r="C390" t="str">
            <v xml:space="preserve">Nguyễn Đức Tuấn </v>
          </cell>
          <cell r="D390" t="str">
            <v>Duy</v>
          </cell>
          <cell r="E390">
            <v>36782</v>
          </cell>
          <cell r="F390" t="str">
            <v>K24ADH3</v>
          </cell>
          <cell r="G390">
            <v>85</v>
          </cell>
          <cell r="H390">
            <v>0</v>
          </cell>
          <cell r="I390">
            <v>42.5</v>
          </cell>
          <cell r="J390" t="str">
            <v>YẾU</v>
          </cell>
        </row>
        <row r="391">
          <cell r="B391" t="str">
            <v>24214307447</v>
          </cell>
          <cell r="C391" t="str">
            <v xml:space="preserve">Lê Quang </v>
          </cell>
          <cell r="D391" t="str">
            <v>Hà</v>
          </cell>
          <cell r="E391">
            <v>36590</v>
          </cell>
          <cell r="F391" t="str">
            <v>K24ADH3</v>
          </cell>
          <cell r="G391">
            <v>88</v>
          </cell>
          <cell r="H391">
            <v>90</v>
          </cell>
          <cell r="I391">
            <v>89</v>
          </cell>
          <cell r="J391" t="str">
            <v>TỐT</v>
          </cell>
        </row>
        <row r="392">
          <cell r="B392" t="str">
            <v>24214316591</v>
          </cell>
          <cell r="C392" t="str">
            <v xml:space="preserve">Nguyễn Duy Minh </v>
          </cell>
          <cell r="D392" t="str">
            <v>Hải</v>
          </cell>
          <cell r="E392">
            <v>35492</v>
          </cell>
          <cell r="F392" t="str">
            <v>K24ADH3</v>
          </cell>
          <cell r="G392">
            <v>88</v>
          </cell>
          <cell r="H392">
            <v>90</v>
          </cell>
          <cell r="I392">
            <v>89</v>
          </cell>
          <cell r="J392" t="str">
            <v>TỐT</v>
          </cell>
        </row>
        <row r="393">
          <cell r="B393" t="str">
            <v>24214300230</v>
          </cell>
          <cell r="C393" t="str">
            <v xml:space="preserve">Nguyễn Hữu </v>
          </cell>
          <cell r="D393" t="str">
            <v>Huy</v>
          </cell>
          <cell r="E393">
            <v>35796</v>
          </cell>
          <cell r="F393" t="str">
            <v>K24ADH3</v>
          </cell>
          <cell r="G393">
            <v>87</v>
          </cell>
          <cell r="H393">
            <v>90</v>
          </cell>
          <cell r="I393">
            <v>88.5</v>
          </cell>
          <cell r="J393" t="str">
            <v>TỐT</v>
          </cell>
        </row>
        <row r="394">
          <cell r="B394" t="str">
            <v>24214305059</v>
          </cell>
          <cell r="C394" t="str">
            <v xml:space="preserve">Huỳnh Quang </v>
          </cell>
          <cell r="D394" t="str">
            <v>Huy</v>
          </cell>
          <cell r="E394">
            <v>36697</v>
          </cell>
          <cell r="F394" t="str">
            <v>K24ADH3</v>
          </cell>
          <cell r="G394">
            <v>88</v>
          </cell>
          <cell r="H394">
            <v>95</v>
          </cell>
          <cell r="I394">
            <v>91.5</v>
          </cell>
          <cell r="J394" t="str">
            <v>X.SẮC</v>
          </cell>
        </row>
        <row r="395">
          <cell r="B395" t="str">
            <v>24214304559</v>
          </cell>
          <cell r="C395" t="str">
            <v xml:space="preserve">Nguyễn Tấn </v>
          </cell>
          <cell r="D395" t="str">
            <v>Ky</v>
          </cell>
          <cell r="E395">
            <v>36545</v>
          </cell>
          <cell r="F395" t="str">
            <v>K24ADH3</v>
          </cell>
          <cell r="G395">
            <v>85</v>
          </cell>
          <cell r="H395">
            <v>56</v>
          </cell>
          <cell r="I395">
            <v>70.5</v>
          </cell>
          <cell r="J395" t="str">
            <v>KHÁ</v>
          </cell>
        </row>
        <row r="396">
          <cell r="B396" t="str">
            <v>24204301492</v>
          </cell>
          <cell r="C396" t="str">
            <v xml:space="preserve">Vương Thị Mỹ </v>
          </cell>
          <cell r="D396" t="str">
            <v>Linh</v>
          </cell>
          <cell r="E396">
            <v>36453</v>
          </cell>
          <cell r="F396" t="str">
            <v>K24ADH3</v>
          </cell>
          <cell r="G396">
            <v>88</v>
          </cell>
          <cell r="H396">
            <v>95</v>
          </cell>
          <cell r="I396">
            <v>91.5</v>
          </cell>
          <cell r="J396" t="str">
            <v>X.SẮC</v>
          </cell>
        </row>
        <row r="397">
          <cell r="B397" t="str">
            <v>24204316690</v>
          </cell>
          <cell r="C397" t="str">
            <v xml:space="preserve">Lê Thị Hương </v>
          </cell>
          <cell r="D397" t="str">
            <v>Ly</v>
          </cell>
          <cell r="E397">
            <v>36246</v>
          </cell>
          <cell r="F397" t="str">
            <v>K24ADH3</v>
          </cell>
          <cell r="G397">
            <v>83</v>
          </cell>
          <cell r="H397">
            <v>0</v>
          </cell>
          <cell r="I397">
            <v>41.5</v>
          </cell>
          <cell r="J397" t="str">
            <v>YẾU</v>
          </cell>
        </row>
        <row r="398">
          <cell r="B398" t="str">
            <v>24214302402</v>
          </cell>
          <cell r="C398" t="str">
            <v xml:space="preserve">Lê Quang Phú </v>
          </cell>
          <cell r="D398" t="str">
            <v>Minh</v>
          </cell>
          <cell r="E398">
            <v>35451</v>
          </cell>
          <cell r="F398" t="str">
            <v>K24ADH3</v>
          </cell>
          <cell r="G398">
            <v>88</v>
          </cell>
          <cell r="H398">
            <v>90</v>
          </cell>
          <cell r="I398">
            <v>89</v>
          </cell>
          <cell r="J398" t="str">
            <v>TỐT</v>
          </cell>
        </row>
        <row r="399">
          <cell r="B399" t="str">
            <v>24201201336</v>
          </cell>
          <cell r="C399" t="str">
            <v xml:space="preserve">Nguyễn Thị Thuý </v>
          </cell>
          <cell r="D399" t="str">
            <v>Nga</v>
          </cell>
          <cell r="E399">
            <v>36661</v>
          </cell>
          <cell r="F399" t="str">
            <v>K24ADH3</v>
          </cell>
          <cell r="G399">
            <v>85</v>
          </cell>
          <cell r="H399">
            <v>90</v>
          </cell>
          <cell r="I399">
            <v>87.5</v>
          </cell>
          <cell r="J399" t="str">
            <v>TỐT</v>
          </cell>
        </row>
        <row r="400">
          <cell r="B400" t="str">
            <v>172237443</v>
          </cell>
          <cell r="C400" t="str">
            <v xml:space="preserve">Võ Văn </v>
          </cell>
          <cell r="D400" t="str">
            <v>Nghĩa</v>
          </cell>
          <cell r="E400">
            <v>33762</v>
          </cell>
          <cell r="F400" t="str">
            <v>K24ADH3</v>
          </cell>
          <cell r="G400">
            <v>0</v>
          </cell>
          <cell r="H400">
            <v>0</v>
          </cell>
          <cell r="I400">
            <v>0</v>
          </cell>
          <cell r="J400" t="str">
            <v>KÉM</v>
          </cell>
          <cell r="K400" t="str">
            <v>KĐG</v>
          </cell>
        </row>
        <row r="401">
          <cell r="B401" t="str">
            <v>24214301782</v>
          </cell>
          <cell r="C401" t="str">
            <v xml:space="preserve">Lê Quang </v>
          </cell>
          <cell r="D401" t="str">
            <v>Ngọc</v>
          </cell>
          <cell r="E401">
            <v>36526</v>
          </cell>
          <cell r="F401" t="str">
            <v>K24ADH3</v>
          </cell>
          <cell r="G401">
            <v>98</v>
          </cell>
          <cell r="H401">
            <v>95</v>
          </cell>
          <cell r="I401">
            <v>96.5</v>
          </cell>
          <cell r="J401" t="str">
            <v>X.SẮC</v>
          </cell>
        </row>
        <row r="402">
          <cell r="B402" t="str">
            <v>24214304217</v>
          </cell>
          <cell r="C402" t="str">
            <v xml:space="preserve">Bùi Hữu </v>
          </cell>
          <cell r="D402" t="str">
            <v>Nhân</v>
          </cell>
          <cell r="E402">
            <v>35996</v>
          </cell>
          <cell r="F402" t="str">
            <v>K24ADH3</v>
          </cell>
          <cell r="G402">
            <v>98</v>
          </cell>
          <cell r="H402">
            <v>99</v>
          </cell>
          <cell r="I402">
            <v>98.5</v>
          </cell>
          <cell r="J402" t="str">
            <v>X.SẮC</v>
          </cell>
        </row>
        <row r="403">
          <cell r="B403" t="str">
            <v>24214306825</v>
          </cell>
          <cell r="C403" t="str">
            <v xml:space="preserve">Nguyễn Bùi </v>
          </cell>
          <cell r="D403" t="str">
            <v>Pháp</v>
          </cell>
          <cell r="E403">
            <v>36627</v>
          </cell>
          <cell r="F403" t="str">
            <v>K24ADH3</v>
          </cell>
          <cell r="G403">
            <v>84</v>
          </cell>
          <cell r="H403">
            <v>90</v>
          </cell>
          <cell r="I403">
            <v>87</v>
          </cell>
          <cell r="J403" t="str">
            <v>TỐT</v>
          </cell>
        </row>
        <row r="404">
          <cell r="B404" t="str">
            <v>24214315063</v>
          </cell>
          <cell r="C404" t="str">
            <v xml:space="preserve">Trần Lê </v>
          </cell>
          <cell r="D404" t="str">
            <v>Phú</v>
          </cell>
          <cell r="E404">
            <v>36568</v>
          </cell>
          <cell r="F404" t="str">
            <v>K24ADH3</v>
          </cell>
          <cell r="G404">
            <v>88</v>
          </cell>
          <cell r="H404">
            <v>89</v>
          </cell>
          <cell r="I404">
            <v>88.5</v>
          </cell>
          <cell r="J404" t="str">
            <v>TỐT</v>
          </cell>
        </row>
        <row r="405">
          <cell r="B405" t="str">
            <v>24214305079</v>
          </cell>
          <cell r="C405" t="str">
            <v xml:space="preserve">Nguyễn Huỳnh Ngọc </v>
          </cell>
          <cell r="D405" t="str">
            <v>Phước</v>
          </cell>
          <cell r="E405">
            <v>35903</v>
          </cell>
          <cell r="F405" t="str">
            <v>K24ADH3</v>
          </cell>
          <cell r="G405">
            <v>88</v>
          </cell>
          <cell r="H405">
            <v>90</v>
          </cell>
          <cell r="I405">
            <v>89</v>
          </cell>
          <cell r="J405" t="str">
            <v>TỐT</v>
          </cell>
        </row>
        <row r="406">
          <cell r="B406" t="str">
            <v>24214300387</v>
          </cell>
          <cell r="C406" t="str">
            <v xml:space="preserve">Bùi Nhật </v>
          </cell>
          <cell r="D406" t="str">
            <v>Quang</v>
          </cell>
          <cell r="E406">
            <v>36840</v>
          </cell>
          <cell r="F406" t="str">
            <v>K24ADH3</v>
          </cell>
          <cell r="G406">
            <v>0</v>
          </cell>
          <cell r="H406">
            <v>0</v>
          </cell>
          <cell r="I406">
            <v>0</v>
          </cell>
          <cell r="J406" t="str">
            <v>KÉM</v>
          </cell>
          <cell r="K406" t="str">
            <v>KĐG</v>
          </cell>
        </row>
        <row r="407">
          <cell r="B407" t="str">
            <v>24214300833</v>
          </cell>
          <cell r="C407" t="str">
            <v xml:space="preserve">Ngô Ngọc </v>
          </cell>
          <cell r="D407" t="str">
            <v>Sơn</v>
          </cell>
          <cell r="E407">
            <v>36650</v>
          </cell>
          <cell r="F407" t="str">
            <v>K24ADH3</v>
          </cell>
          <cell r="G407">
            <v>83</v>
          </cell>
          <cell r="H407">
            <v>90</v>
          </cell>
          <cell r="I407">
            <v>86.5</v>
          </cell>
          <cell r="J407" t="str">
            <v>TỐT</v>
          </cell>
        </row>
        <row r="408">
          <cell r="B408" t="str">
            <v>24211206124</v>
          </cell>
          <cell r="C408" t="str">
            <v xml:space="preserve">Phạm Xuân </v>
          </cell>
          <cell r="D408" t="str">
            <v>Thiện</v>
          </cell>
          <cell r="E408">
            <v>36530</v>
          </cell>
          <cell r="F408" t="str">
            <v>K24ADH3</v>
          </cell>
          <cell r="G408">
            <v>88</v>
          </cell>
          <cell r="H408">
            <v>90</v>
          </cell>
          <cell r="I408">
            <v>89</v>
          </cell>
          <cell r="J408" t="str">
            <v>TỐT</v>
          </cell>
        </row>
        <row r="409">
          <cell r="B409" t="str">
            <v>24204307983</v>
          </cell>
          <cell r="C409" t="str">
            <v xml:space="preserve">Nguyễn Long </v>
          </cell>
          <cell r="D409" t="str">
            <v>Thịnh</v>
          </cell>
          <cell r="E409">
            <v>36574</v>
          </cell>
          <cell r="F409" t="str">
            <v>K24ADH3</v>
          </cell>
          <cell r="G409">
            <v>88</v>
          </cell>
          <cell r="H409">
            <v>95</v>
          </cell>
          <cell r="I409">
            <v>91.5</v>
          </cell>
          <cell r="J409" t="str">
            <v>X.SẮC</v>
          </cell>
        </row>
        <row r="410">
          <cell r="B410" t="str">
            <v>24217101286</v>
          </cell>
          <cell r="C410" t="str">
            <v xml:space="preserve">Trần Công </v>
          </cell>
          <cell r="D410" t="str">
            <v>Thuận</v>
          </cell>
          <cell r="E410">
            <v>36854</v>
          </cell>
          <cell r="F410" t="str">
            <v>K24ADH3</v>
          </cell>
          <cell r="G410">
            <v>85</v>
          </cell>
          <cell r="H410">
            <v>80</v>
          </cell>
          <cell r="I410">
            <v>82.5</v>
          </cell>
          <cell r="J410" t="str">
            <v>TỐT</v>
          </cell>
        </row>
        <row r="411">
          <cell r="B411" t="str">
            <v>24214307973</v>
          </cell>
          <cell r="C411" t="str">
            <v xml:space="preserve">Dương Thành </v>
          </cell>
          <cell r="D411" t="str">
            <v>Trung</v>
          </cell>
          <cell r="E411">
            <v>36854</v>
          </cell>
          <cell r="F411" t="str">
            <v>K24ADH3</v>
          </cell>
          <cell r="G411">
            <v>80</v>
          </cell>
          <cell r="H411">
            <v>0</v>
          </cell>
          <cell r="I411">
            <v>40</v>
          </cell>
          <cell r="J411" t="str">
            <v>YẾU</v>
          </cell>
        </row>
        <row r="412">
          <cell r="B412" t="str">
            <v>24214306104</v>
          </cell>
          <cell r="C412" t="str">
            <v xml:space="preserve">Nguyễn Trần Thanh </v>
          </cell>
          <cell r="D412" t="str">
            <v>Tú</v>
          </cell>
          <cell r="E412">
            <v>36683</v>
          </cell>
          <cell r="F412" t="str">
            <v>K24ADH3</v>
          </cell>
          <cell r="G412">
            <v>88</v>
          </cell>
          <cell r="H412">
            <v>90</v>
          </cell>
          <cell r="I412">
            <v>89</v>
          </cell>
          <cell r="J412" t="str">
            <v>TỐT</v>
          </cell>
        </row>
        <row r="413">
          <cell r="B413" t="str">
            <v>24214301395</v>
          </cell>
          <cell r="C413" t="str">
            <v xml:space="preserve">Phan Anh </v>
          </cell>
          <cell r="D413" t="str">
            <v>Tuấn</v>
          </cell>
          <cell r="E413">
            <v>36652</v>
          </cell>
          <cell r="F413" t="str">
            <v>K24ADH3</v>
          </cell>
          <cell r="G413">
            <v>88</v>
          </cell>
          <cell r="H413">
            <v>90</v>
          </cell>
          <cell r="I413">
            <v>89</v>
          </cell>
          <cell r="J413" t="str">
            <v>TỐT</v>
          </cell>
        </row>
        <row r="414">
          <cell r="B414" t="str">
            <v>24204302478</v>
          </cell>
          <cell r="C414" t="str">
            <v xml:space="preserve">Nguyễn Thị Ánh </v>
          </cell>
          <cell r="D414" t="str">
            <v>Tuyết</v>
          </cell>
          <cell r="E414">
            <v>36540</v>
          </cell>
          <cell r="F414" t="str">
            <v>K24ADH3</v>
          </cell>
          <cell r="G414">
            <v>84</v>
          </cell>
          <cell r="H414">
            <v>90</v>
          </cell>
          <cell r="I414">
            <v>87</v>
          </cell>
          <cell r="J414" t="str">
            <v>TỐT</v>
          </cell>
        </row>
        <row r="415">
          <cell r="B415" t="str">
            <v>24214307289</v>
          </cell>
          <cell r="C415" t="str">
            <v xml:space="preserve">Đoàn Văn Triệu </v>
          </cell>
          <cell r="D415" t="str">
            <v>Vĩ</v>
          </cell>
          <cell r="E415">
            <v>36526</v>
          </cell>
          <cell r="F415" t="str">
            <v>K24ADH3</v>
          </cell>
          <cell r="G415">
            <v>85</v>
          </cell>
          <cell r="H415">
            <v>95</v>
          </cell>
          <cell r="I415">
            <v>90</v>
          </cell>
          <cell r="J415" t="str">
            <v>X.SẮC</v>
          </cell>
        </row>
        <row r="416">
          <cell r="B416" t="str">
            <v>24214307254</v>
          </cell>
          <cell r="C416" t="str">
            <v xml:space="preserve">Đoàn Nguyên </v>
          </cell>
          <cell r="D416" t="str">
            <v>Vĩnh</v>
          </cell>
          <cell r="E416">
            <v>36666</v>
          </cell>
          <cell r="F416" t="str">
            <v>K24ADH3</v>
          </cell>
          <cell r="G416">
            <v>85</v>
          </cell>
          <cell r="H416">
            <v>87</v>
          </cell>
          <cell r="I416">
            <v>86</v>
          </cell>
          <cell r="J416" t="str">
            <v>TỐT</v>
          </cell>
        </row>
        <row r="417">
          <cell r="B417" t="str">
            <v>24204301048</v>
          </cell>
          <cell r="C417" t="str">
            <v xml:space="preserve">Hồ Thị Bảo </v>
          </cell>
          <cell r="D417" t="str">
            <v>Xuyên</v>
          </cell>
          <cell r="E417">
            <v>36840</v>
          </cell>
          <cell r="F417" t="str">
            <v>K24ADH3</v>
          </cell>
          <cell r="G417">
            <v>83</v>
          </cell>
          <cell r="H417">
            <v>90</v>
          </cell>
          <cell r="I417">
            <v>86.5</v>
          </cell>
          <cell r="J417" t="str">
            <v>TỐT</v>
          </cell>
        </row>
        <row r="418">
          <cell r="B418" t="str">
            <v>24214316214</v>
          </cell>
          <cell r="C418" t="str">
            <v xml:space="preserve">Trần Lê Công </v>
          </cell>
          <cell r="D418" t="str">
            <v>Bảo</v>
          </cell>
          <cell r="E418">
            <v>36734</v>
          </cell>
          <cell r="F418" t="str">
            <v>K24ADH4</v>
          </cell>
          <cell r="G418">
            <v>87</v>
          </cell>
          <cell r="H418">
            <v>89</v>
          </cell>
          <cell r="I418">
            <v>88</v>
          </cell>
          <cell r="J418" t="str">
            <v>TỐT</v>
          </cell>
        </row>
        <row r="419">
          <cell r="B419" t="str">
            <v>24214305265</v>
          </cell>
          <cell r="C419" t="str">
            <v xml:space="preserve">Đinh Phú </v>
          </cell>
          <cell r="D419" t="str">
            <v>Bình</v>
          </cell>
          <cell r="E419">
            <v>36564</v>
          </cell>
          <cell r="F419" t="str">
            <v>K24ADH4</v>
          </cell>
          <cell r="G419">
            <v>82</v>
          </cell>
          <cell r="H419">
            <v>0</v>
          </cell>
          <cell r="I419">
            <v>41</v>
          </cell>
          <cell r="J419" t="str">
            <v>YẾU</v>
          </cell>
        </row>
        <row r="420">
          <cell r="B420" t="str">
            <v>24204307293</v>
          </cell>
          <cell r="C420" t="str">
            <v xml:space="preserve">Lê Hoàng Quỳnh </v>
          </cell>
          <cell r="D420" t="str">
            <v>Chi</v>
          </cell>
          <cell r="E420">
            <v>36704</v>
          </cell>
          <cell r="F420" t="str">
            <v>K24ADH4</v>
          </cell>
          <cell r="G420">
            <v>88</v>
          </cell>
          <cell r="H420">
            <v>88</v>
          </cell>
          <cell r="I420">
            <v>88</v>
          </cell>
          <cell r="J420" t="str">
            <v>TỐT</v>
          </cell>
        </row>
        <row r="421">
          <cell r="B421" t="str">
            <v>24214305195</v>
          </cell>
          <cell r="C421" t="str">
            <v xml:space="preserve">Nguyễn Văn </v>
          </cell>
          <cell r="D421" t="str">
            <v>Chỉnh</v>
          </cell>
          <cell r="E421">
            <v>36845</v>
          </cell>
          <cell r="F421" t="str">
            <v>K24ADH4</v>
          </cell>
          <cell r="G421">
            <v>0</v>
          </cell>
          <cell r="H421">
            <v>0</v>
          </cell>
          <cell r="I421">
            <v>0</v>
          </cell>
          <cell r="J421" t="str">
            <v>KÉM</v>
          </cell>
          <cell r="K421" t="str">
            <v>KĐG</v>
          </cell>
        </row>
        <row r="422">
          <cell r="B422" t="str">
            <v>24204301618</v>
          </cell>
          <cell r="C422" t="str">
            <v xml:space="preserve">Trần Bích </v>
          </cell>
          <cell r="D422" t="str">
            <v>Đào</v>
          </cell>
          <cell r="E422">
            <v>36798</v>
          </cell>
          <cell r="F422" t="str">
            <v>K24ADH4</v>
          </cell>
          <cell r="G422">
            <v>97</v>
          </cell>
          <cell r="H422">
            <v>99</v>
          </cell>
          <cell r="I422">
            <v>98</v>
          </cell>
          <cell r="J422" t="str">
            <v>X.SẮC</v>
          </cell>
        </row>
        <row r="423">
          <cell r="B423" t="str">
            <v>24214302864</v>
          </cell>
          <cell r="C423" t="str">
            <v xml:space="preserve">Nguyễn Văn Tuấn </v>
          </cell>
          <cell r="D423" t="str">
            <v>Đạt</v>
          </cell>
          <cell r="E423">
            <v>36679</v>
          </cell>
          <cell r="F423" t="str">
            <v>K24ADH4</v>
          </cell>
          <cell r="G423">
            <v>83</v>
          </cell>
          <cell r="H423">
            <v>97</v>
          </cell>
          <cell r="I423">
            <v>90</v>
          </cell>
          <cell r="J423" t="str">
            <v>X.SẮC</v>
          </cell>
        </row>
        <row r="424">
          <cell r="B424" t="str">
            <v>24214305867</v>
          </cell>
          <cell r="C424" t="str">
            <v xml:space="preserve">Trần Quốc </v>
          </cell>
          <cell r="D424" t="str">
            <v>Đạt</v>
          </cell>
          <cell r="E424">
            <v>36799</v>
          </cell>
          <cell r="F424" t="str">
            <v>K24ADH4</v>
          </cell>
          <cell r="G424">
            <v>0</v>
          </cell>
          <cell r="H424">
            <v>0</v>
          </cell>
          <cell r="I424">
            <v>0</v>
          </cell>
          <cell r="J424" t="str">
            <v>KÉM</v>
          </cell>
          <cell r="K424" t="str">
            <v>KĐG</v>
          </cell>
        </row>
        <row r="425">
          <cell r="B425" t="str">
            <v>24214302652</v>
          </cell>
          <cell r="C425" t="str">
            <v xml:space="preserve">Trương Công </v>
          </cell>
          <cell r="D425" t="str">
            <v>Duy</v>
          </cell>
          <cell r="E425">
            <v>36572</v>
          </cell>
          <cell r="F425" t="str">
            <v>K24ADH4</v>
          </cell>
          <cell r="G425">
            <v>88</v>
          </cell>
          <cell r="H425">
            <v>88</v>
          </cell>
          <cell r="I425">
            <v>88</v>
          </cell>
          <cell r="J425" t="str">
            <v>TỐT</v>
          </cell>
        </row>
        <row r="426">
          <cell r="B426" t="str">
            <v>24214316580</v>
          </cell>
          <cell r="C426" t="str">
            <v xml:space="preserve">Nguyễn Như </v>
          </cell>
          <cell r="D426" t="str">
            <v>Hiếu</v>
          </cell>
          <cell r="E426">
            <v>36439</v>
          </cell>
          <cell r="F426" t="str">
            <v>K24ADH4</v>
          </cell>
          <cell r="G426">
            <v>88</v>
          </cell>
          <cell r="H426">
            <v>88</v>
          </cell>
          <cell r="I426">
            <v>88</v>
          </cell>
          <cell r="J426" t="str">
            <v>TỐT</v>
          </cell>
        </row>
        <row r="427">
          <cell r="B427" t="str">
            <v>24214303838</v>
          </cell>
          <cell r="C427" t="str">
            <v xml:space="preserve">Huỳnh Ngọc </v>
          </cell>
          <cell r="D427" t="str">
            <v>Hiệu</v>
          </cell>
          <cell r="E427">
            <v>36704</v>
          </cell>
          <cell r="F427" t="str">
            <v>K24ADH4</v>
          </cell>
          <cell r="G427">
            <v>87</v>
          </cell>
          <cell r="H427">
            <v>0</v>
          </cell>
          <cell r="I427">
            <v>43.5</v>
          </cell>
          <cell r="J427" t="str">
            <v>YẾU</v>
          </cell>
        </row>
        <row r="428">
          <cell r="B428" t="str">
            <v>24214305494</v>
          </cell>
          <cell r="C428" t="str">
            <v xml:space="preserve">Trần Tiến </v>
          </cell>
          <cell r="D428" t="str">
            <v>Hòa</v>
          </cell>
          <cell r="E428">
            <v>36780</v>
          </cell>
          <cell r="F428" t="str">
            <v>K24ADH4</v>
          </cell>
          <cell r="G428">
            <v>98</v>
          </cell>
          <cell r="H428">
            <v>88</v>
          </cell>
          <cell r="I428">
            <v>93</v>
          </cell>
          <cell r="J428" t="str">
            <v>X.SẮC</v>
          </cell>
        </row>
        <row r="429">
          <cell r="B429" t="str">
            <v>24214305907</v>
          </cell>
          <cell r="C429" t="str">
            <v xml:space="preserve">Dương Châu Mỹ </v>
          </cell>
          <cell r="D429" t="str">
            <v>Hòa</v>
          </cell>
          <cell r="E429">
            <v>36879</v>
          </cell>
          <cell r="F429" t="str">
            <v>K24ADH4</v>
          </cell>
          <cell r="G429">
            <v>88</v>
          </cell>
          <cell r="H429">
            <v>90</v>
          </cell>
          <cell r="I429">
            <v>89</v>
          </cell>
          <cell r="J429" t="str">
            <v>TỐT</v>
          </cell>
        </row>
        <row r="430">
          <cell r="B430" t="str">
            <v>24214305125</v>
          </cell>
          <cell r="C430" t="str">
            <v xml:space="preserve">Trần Văn </v>
          </cell>
          <cell r="D430" t="str">
            <v>Hoàng</v>
          </cell>
          <cell r="E430">
            <v>36653</v>
          </cell>
          <cell r="F430" t="str">
            <v>K24ADH4</v>
          </cell>
          <cell r="G430">
            <v>0</v>
          </cell>
          <cell r="H430">
            <v>0</v>
          </cell>
          <cell r="I430">
            <v>0</v>
          </cell>
          <cell r="J430" t="str">
            <v>KÉM</v>
          </cell>
          <cell r="K430" t="str">
            <v>KĐG</v>
          </cell>
        </row>
        <row r="431">
          <cell r="B431" t="str">
            <v>24214304389</v>
          </cell>
          <cell r="C431" t="str">
            <v xml:space="preserve">Lê An </v>
          </cell>
          <cell r="D431" t="str">
            <v>Khang</v>
          </cell>
          <cell r="E431">
            <v>36526</v>
          </cell>
          <cell r="F431" t="str">
            <v>K24ADH4</v>
          </cell>
          <cell r="G431">
            <v>98</v>
          </cell>
          <cell r="H431">
            <v>99</v>
          </cell>
          <cell r="I431">
            <v>98.5</v>
          </cell>
          <cell r="J431" t="str">
            <v>X.SẮC</v>
          </cell>
        </row>
        <row r="432">
          <cell r="B432" t="str">
            <v>24204303925</v>
          </cell>
          <cell r="C432" t="str">
            <v xml:space="preserve">Tăng Thị </v>
          </cell>
          <cell r="D432" t="str">
            <v>Liên</v>
          </cell>
          <cell r="E432">
            <v>36555</v>
          </cell>
          <cell r="F432" t="str">
            <v>K24ADH4</v>
          </cell>
          <cell r="G432">
            <v>87</v>
          </cell>
          <cell r="H432">
            <v>90</v>
          </cell>
          <cell r="I432">
            <v>88.5</v>
          </cell>
          <cell r="J432" t="str">
            <v>TỐT</v>
          </cell>
        </row>
        <row r="433">
          <cell r="B433" t="str">
            <v>24214306860</v>
          </cell>
          <cell r="C433" t="str">
            <v xml:space="preserve">Hà Phước </v>
          </cell>
          <cell r="D433" t="str">
            <v>Lộc</v>
          </cell>
          <cell r="E433">
            <v>36820</v>
          </cell>
          <cell r="F433" t="str">
            <v>K24ADH4</v>
          </cell>
          <cell r="G433">
            <v>0</v>
          </cell>
          <cell r="H433">
            <v>0</v>
          </cell>
          <cell r="I433">
            <v>0</v>
          </cell>
          <cell r="J433" t="str">
            <v>KÉM</v>
          </cell>
          <cell r="K433" t="str">
            <v>KĐG</v>
          </cell>
        </row>
        <row r="434">
          <cell r="B434" t="str">
            <v>24214308077</v>
          </cell>
          <cell r="C434" t="str">
            <v xml:space="preserve">Đàm Văn </v>
          </cell>
          <cell r="D434" t="str">
            <v>Lợi</v>
          </cell>
          <cell r="E434">
            <v>36683</v>
          </cell>
          <cell r="F434" t="str">
            <v>K24ADH4</v>
          </cell>
          <cell r="G434">
            <v>87</v>
          </cell>
          <cell r="H434">
            <v>88</v>
          </cell>
          <cell r="I434">
            <v>87.5</v>
          </cell>
          <cell r="J434" t="str">
            <v>TỐT</v>
          </cell>
        </row>
        <row r="435">
          <cell r="B435" t="str">
            <v>24214316308</v>
          </cell>
          <cell r="C435" t="str">
            <v xml:space="preserve">Nguyễn Văn </v>
          </cell>
          <cell r="D435" t="str">
            <v>Lực</v>
          </cell>
          <cell r="E435">
            <v>36170</v>
          </cell>
          <cell r="F435" t="str">
            <v>K24ADH4</v>
          </cell>
          <cell r="G435">
            <v>83</v>
          </cell>
          <cell r="H435">
            <v>0</v>
          </cell>
          <cell r="I435">
            <v>41.5</v>
          </cell>
          <cell r="J435" t="str">
            <v>YẾU</v>
          </cell>
        </row>
        <row r="436">
          <cell r="B436" t="str">
            <v>24214316832</v>
          </cell>
          <cell r="C436" t="str">
            <v xml:space="preserve">Nguyễn Hoàng </v>
          </cell>
          <cell r="D436" t="str">
            <v>Minh</v>
          </cell>
          <cell r="E436">
            <v>36453</v>
          </cell>
          <cell r="F436" t="str">
            <v>K24ADH4</v>
          </cell>
          <cell r="G436">
            <v>0</v>
          </cell>
          <cell r="H436">
            <v>0</v>
          </cell>
          <cell r="I436">
            <v>0</v>
          </cell>
          <cell r="J436" t="str">
            <v>KÉM</v>
          </cell>
          <cell r="K436" t="str">
            <v>KĐG</v>
          </cell>
        </row>
        <row r="437">
          <cell r="B437" t="str">
            <v>24204303571</v>
          </cell>
          <cell r="C437" t="str">
            <v xml:space="preserve">Lê Hà </v>
          </cell>
          <cell r="D437" t="str">
            <v>My</v>
          </cell>
          <cell r="E437">
            <v>36729</v>
          </cell>
          <cell r="F437" t="str">
            <v>K24ADH4</v>
          </cell>
          <cell r="G437">
            <v>87</v>
          </cell>
          <cell r="H437">
            <v>88</v>
          </cell>
          <cell r="I437">
            <v>87.5</v>
          </cell>
          <cell r="J437" t="str">
            <v>TỐT</v>
          </cell>
        </row>
        <row r="438">
          <cell r="B438" t="str">
            <v>24214305850</v>
          </cell>
          <cell r="C438" t="str">
            <v xml:space="preserve">Ngô Võ Hoài </v>
          </cell>
          <cell r="D438" t="str">
            <v>Nam</v>
          </cell>
          <cell r="E438">
            <v>36587</v>
          </cell>
          <cell r="F438" t="str">
            <v>K24ADH4</v>
          </cell>
          <cell r="G438">
            <v>88</v>
          </cell>
          <cell r="H438">
            <v>90</v>
          </cell>
          <cell r="I438">
            <v>89</v>
          </cell>
          <cell r="J438" t="str">
            <v>TỐT</v>
          </cell>
        </row>
        <row r="439">
          <cell r="B439" t="str">
            <v>24201202202</v>
          </cell>
          <cell r="C439" t="str">
            <v xml:space="preserve">Phan Thị Tuyết </v>
          </cell>
          <cell r="D439" t="str">
            <v>Nga</v>
          </cell>
          <cell r="E439">
            <v>36594</v>
          </cell>
          <cell r="F439" t="str">
            <v>K24ADH4</v>
          </cell>
          <cell r="G439">
            <v>88</v>
          </cell>
          <cell r="H439">
            <v>88</v>
          </cell>
          <cell r="I439">
            <v>88</v>
          </cell>
          <cell r="J439" t="str">
            <v>TỐT</v>
          </cell>
        </row>
        <row r="440">
          <cell r="B440" t="str">
            <v>24214304040</v>
          </cell>
          <cell r="C440" t="str">
            <v xml:space="preserve">Trương Nhật </v>
          </cell>
          <cell r="D440" t="str">
            <v>Phát</v>
          </cell>
          <cell r="E440">
            <v>36838</v>
          </cell>
          <cell r="F440" t="str">
            <v>K24ADH4</v>
          </cell>
          <cell r="G440">
            <v>85</v>
          </cell>
          <cell r="H440">
            <v>98</v>
          </cell>
          <cell r="I440">
            <v>91.5</v>
          </cell>
          <cell r="J440" t="str">
            <v>X.SẮC</v>
          </cell>
        </row>
        <row r="441">
          <cell r="B441" t="str">
            <v>24214304803</v>
          </cell>
          <cell r="C441" t="str">
            <v xml:space="preserve">Phan Xuân </v>
          </cell>
          <cell r="D441" t="str">
            <v>Phúc</v>
          </cell>
          <cell r="E441">
            <v>36836</v>
          </cell>
          <cell r="F441" t="str">
            <v>K24ADH4</v>
          </cell>
          <cell r="G441">
            <v>86</v>
          </cell>
          <cell r="H441">
            <v>88</v>
          </cell>
          <cell r="I441">
            <v>87</v>
          </cell>
          <cell r="J441" t="str">
            <v>TỐT</v>
          </cell>
        </row>
        <row r="442">
          <cell r="B442" t="str">
            <v>24214302817</v>
          </cell>
          <cell r="C442" t="str">
            <v xml:space="preserve">Phan Tấn </v>
          </cell>
          <cell r="D442" t="str">
            <v>Quang</v>
          </cell>
          <cell r="E442">
            <v>36218</v>
          </cell>
          <cell r="F442" t="str">
            <v>K24ADH4</v>
          </cell>
          <cell r="G442">
            <v>87</v>
          </cell>
          <cell r="H442">
            <v>88</v>
          </cell>
          <cell r="I442">
            <v>87.5</v>
          </cell>
          <cell r="J442" t="str">
            <v>TỐT</v>
          </cell>
        </row>
        <row r="443">
          <cell r="B443" t="str">
            <v>24214307923</v>
          </cell>
          <cell r="C443" t="str">
            <v xml:space="preserve">Hoàng Văn </v>
          </cell>
          <cell r="D443" t="str">
            <v>Tài</v>
          </cell>
          <cell r="E443">
            <v>36730</v>
          </cell>
          <cell r="F443" t="str">
            <v>K24ADH4</v>
          </cell>
          <cell r="G443">
            <v>0</v>
          </cell>
          <cell r="H443">
            <v>0</v>
          </cell>
          <cell r="I443">
            <v>0</v>
          </cell>
          <cell r="J443" t="str">
            <v>KÉM</v>
          </cell>
          <cell r="K443" t="str">
            <v>KĐG</v>
          </cell>
        </row>
        <row r="444">
          <cell r="B444" t="str">
            <v>24214305379</v>
          </cell>
          <cell r="C444" t="str">
            <v xml:space="preserve">Phan Công </v>
          </cell>
          <cell r="D444" t="str">
            <v>Thành</v>
          </cell>
          <cell r="E444">
            <v>36527</v>
          </cell>
          <cell r="F444" t="str">
            <v>K24ADH4</v>
          </cell>
          <cell r="G444">
            <v>0</v>
          </cell>
          <cell r="H444">
            <v>0</v>
          </cell>
          <cell r="I444">
            <v>0</v>
          </cell>
          <cell r="J444" t="str">
            <v>KÉM</v>
          </cell>
          <cell r="K444" t="str">
            <v>KĐG</v>
          </cell>
        </row>
        <row r="445">
          <cell r="B445" t="str">
            <v>24211213395</v>
          </cell>
          <cell r="C445" t="str">
            <v xml:space="preserve">Võ Hữu </v>
          </cell>
          <cell r="D445" t="str">
            <v>Thật</v>
          </cell>
          <cell r="E445">
            <v>35772</v>
          </cell>
          <cell r="F445" t="str">
            <v>K24ADH4</v>
          </cell>
          <cell r="G445">
            <v>0</v>
          </cell>
          <cell r="H445">
            <v>0</v>
          </cell>
          <cell r="I445">
            <v>0</v>
          </cell>
          <cell r="J445" t="str">
            <v>KÉM</v>
          </cell>
          <cell r="K445" t="str">
            <v>KĐG</v>
          </cell>
        </row>
        <row r="446">
          <cell r="B446" t="str">
            <v>24214315337</v>
          </cell>
          <cell r="C446" t="str">
            <v xml:space="preserve">Võ Hoàn </v>
          </cell>
          <cell r="D446" t="str">
            <v>Thiện</v>
          </cell>
          <cell r="E446">
            <v>36811</v>
          </cell>
          <cell r="F446" t="str">
            <v>K24ADH4</v>
          </cell>
          <cell r="G446">
            <v>87</v>
          </cell>
          <cell r="H446">
            <v>0</v>
          </cell>
          <cell r="I446">
            <v>43.5</v>
          </cell>
          <cell r="J446" t="str">
            <v>YẾU</v>
          </cell>
        </row>
        <row r="447">
          <cell r="B447" t="str">
            <v>2220866089</v>
          </cell>
          <cell r="C447" t="str">
            <v xml:space="preserve">Nguyễn Thị Minh </v>
          </cell>
          <cell r="D447" t="str">
            <v>Thư</v>
          </cell>
          <cell r="E447">
            <v>35977</v>
          </cell>
          <cell r="F447" t="str">
            <v>K24ADH4</v>
          </cell>
          <cell r="G447">
            <v>0</v>
          </cell>
          <cell r="H447">
            <v>0</v>
          </cell>
          <cell r="I447">
            <v>0</v>
          </cell>
          <cell r="J447" t="str">
            <v>KÉM</v>
          </cell>
          <cell r="K447" t="str">
            <v>KĐG</v>
          </cell>
        </row>
        <row r="448">
          <cell r="B448" t="str">
            <v>24214301231</v>
          </cell>
          <cell r="C448" t="str">
            <v xml:space="preserve">Đỗ Trung </v>
          </cell>
          <cell r="D448" t="str">
            <v>Tín</v>
          </cell>
          <cell r="E448">
            <v>36720</v>
          </cell>
          <cell r="F448" t="str">
            <v>K24ADH4</v>
          </cell>
          <cell r="G448">
            <v>87</v>
          </cell>
          <cell r="H448">
            <v>90</v>
          </cell>
          <cell r="I448">
            <v>88.5</v>
          </cell>
          <cell r="J448" t="str">
            <v>TỐT</v>
          </cell>
        </row>
        <row r="449">
          <cell r="B449" t="str">
            <v>24214306070</v>
          </cell>
          <cell r="C449" t="str">
            <v xml:space="preserve">Lê Đình </v>
          </cell>
          <cell r="D449" t="str">
            <v>Trân</v>
          </cell>
          <cell r="E449">
            <v>36697</v>
          </cell>
          <cell r="F449" t="str">
            <v>K24ADH4</v>
          </cell>
          <cell r="G449">
            <v>84</v>
          </cell>
          <cell r="H449">
            <v>0</v>
          </cell>
          <cell r="I449">
            <v>42</v>
          </cell>
          <cell r="J449" t="str">
            <v>YẾU</v>
          </cell>
        </row>
        <row r="450">
          <cell r="B450" t="str">
            <v>24214300661</v>
          </cell>
          <cell r="C450" t="str">
            <v xml:space="preserve">Nguyễn Minh </v>
          </cell>
          <cell r="D450" t="str">
            <v>Tuấn</v>
          </cell>
          <cell r="E450">
            <v>35819</v>
          </cell>
          <cell r="F450" t="str">
            <v>K24ADH4</v>
          </cell>
          <cell r="G450">
            <v>87</v>
          </cell>
          <cell r="H450">
            <v>0</v>
          </cell>
          <cell r="I450">
            <v>43.5</v>
          </cell>
          <cell r="J450" t="str">
            <v>YẾU</v>
          </cell>
        </row>
        <row r="451">
          <cell r="B451" t="str">
            <v>24214315097</v>
          </cell>
          <cell r="C451" t="str">
            <v xml:space="preserve">Hoàng Văn </v>
          </cell>
          <cell r="D451" t="str">
            <v>Tuấn</v>
          </cell>
          <cell r="E451">
            <v>36718</v>
          </cell>
          <cell r="F451" t="str">
            <v>K24ADH4</v>
          </cell>
          <cell r="G451">
            <v>0</v>
          </cell>
          <cell r="H451">
            <v>0</v>
          </cell>
          <cell r="I451">
            <v>0</v>
          </cell>
          <cell r="J451" t="str">
            <v>KÉM</v>
          </cell>
          <cell r="K451" t="str">
            <v>KĐG</v>
          </cell>
        </row>
        <row r="452">
          <cell r="B452" t="str">
            <v>24214304801</v>
          </cell>
          <cell r="C452" t="str">
            <v xml:space="preserve">Nguyễn Văn </v>
          </cell>
          <cell r="D452" t="str">
            <v>Vĩ</v>
          </cell>
          <cell r="E452">
            <v>36472</v>
          </cell>
          <cell r="F452" t="str">
            <v>K24ADH4</v>
          </cell>
          <cell r="G452">
            <v>87</v>
          </cell>
          <cell r="H452">
            <v>100</v>
          </cell>
          <cell r="I452">
            <v>93.5</v>
          </cell>
          <cell r="J452" t="str">
            <v>X.SẮC</v>
          </cell>
        </row>
        <row r="453">
          <cell r="B453" t="str">
            <v>24214306936</v>
          </cell>
          <cell r="C453" t="str">
            <v xml:space="preserve">Trương Triệu </v>
          </cell>
          <cell r="D453" t="str">
            <v>Vỹ</v>
          </cell>
          <cell r="E453">
            <v>36528</v>
          </cell>
          <cell r="F453" t="str">
            <v>K24ADH4</v>
          </cell>
          <cell r="G453">
            <v>88</v>
          </cell>
          <cell r="H453">
            <v>88</v>
          </cell>
          <cell r="I453">
            <v>88</v>
          </cell>
          <cell r="J453" t="str">
            <v>TỐT</v>
          </cell>
        </row>
        <row r="454">
          <cell r="B454" t="str">
            <v>2321660253</v>
          </cell>
          <cell r="C454" t="str">
            <v>Trần Đức</v>
          </cell>
          <cell r="D454" t="str">
            <v>Anh</v>
          </cell>
          <cell r="E454">
            <v>36864</v>
          </cell>
          <cell r="F454" t="str">
            <v>K24CTP</v>
          </cell>
          <cell r="G454">
            <v>90</v>
          </cell>
          <cell r="H454">
            <v>0</v>
          </cell>
          <cell r="I454">
            <v>45</v>
          </cell>
          <cell r="J454" t="str">
            <v>Yếu</v>
          </cell>
          <cell r="K454" t="str">
            <v>KĐG</v>
          </cell>
        </row>
        <row r="455">
          <cell r="B455" t="str">
            <v>24216600743</v>
          </cell>
          <cell r="C455" t="str">
            <v>Nguyễn Văn</v>
          </cell>
          <cell r="D455" t="str">
            <v>Cường</v>
          </cell>
          <cell r="E455" t="str">
            <v>26/4/1999</v>
          </cell>
          <cell r="F455" t="str">
            <v>K24CTP</v>
          </cell>
          <cell r="G455">
            <v>87</v>
          </cell>
          <cell r="H455">
            <v>82</v>
          </cell>
          <cell r="I455">
            <v>84.5</v>
          </cell>
          <cell r="J455" t="str">
            <v>Tốt</v>
          </cell>
        </row>
        <row r="456">
          <cell r="B456" t="str">
            <v>2320665357</v>
          </cell>
          <cell r="C456" t="str">
            <v>Đinh Tiến</v>
          </cell>
          <cell r="D456" t="str">
            <v>Hải</v>
          </cell>
          <cell r="E456">
            <v>36557</v>
          </cell>
          <cell r="F456" t="str">
            <v>K24CTP</v>
          </cell>
          <cell r="G456">
            <v>70</v>
          </cell>
          <cell r="H456">
            <v>0</v>
          </cell>
          <cell r="I456">
            <v>35</v>
          </cell>
          <cell r="J456" t="str">
            <v>Yếu</v>
          </cell>
          <cell r="K456" t="str">
            <v>KĐG</v>
          </cell>
        </row>
        <row r="457">
          <cell r="B457" t="str">
            <v>2320665146</v>
          </cell>
          <cell r="C457" t="str">
            <v>Lê Triệu Yến</v>
          </cell>
          <cell r="D457" t="str">
            <v>Hằng</v>
          </cell>
          <cell r="E457">
            <v>36621</v>
          </cell>
          <cell r="F457" t="str">
            <v>K24CTP</v>
          </cell>
          <cell r="G457">
            <v>86</v>
          </cell>
          <cell r="H457">
            <v>0</v>
          </cell>
          <cell r="I457">
            <v>43</v>
          </cell>
          <cell r="J457" t="str">
            <v>Yếu</v>
          </cell>
          <cell r="K457" t="str">
            <v>KĐG</v>
          </cell>
        </row>
        <row r="458">
          <cell r="B458" t="str">
            <v>24212610134</v>
          </cell>
          <cell r="C458" t="str">
            <v>Ngô Trung</v>
          </cell>
          <cell r="D458" t="str">
            <v>Hòa</v>
          </cell>
          <cell r="E458" t="str">
            <v>16/8/2000</v>
          </cell>
          <cell r="F458" t="str">
            <v>K24CTP</v>
          </cell>
          <cell r="G458">
            <v>85</v>
          </cell>
          <cell r="H458">
            <v>93</v>
          </cell>
          <cell r="I458">
            <v>89</v>
          </cell>
          <cell r="J458" t="str">
            <v>Tốt</v>
          </cell>
        </row>
        <row r="459">
          <cell r="B459" t="str">
            <v>24216610205</v>
          </cell>
          <cell r="C459" t="str">
            <v>Nguyễn Tuấn</v>
          </cell>
          <cell r="D459" t="str">
            <v>Hoàng</v>
          </cell>
          <cell r="E459">
            <v>36804</v>
          </cell>
          <cell r="F459" t="str">
            <v>K24CTP</v>
          </cell>
          <cell r="G459">
            <v>90</v>
          </cell>
          <cell r="H459">
            <v>81</v>
          </cell>
          <cell r="I459">
            <v>85.5</v>
          </cell>
          <cell r="J459" t="str">
            <v>Tốt</v>
          </cell>
        </row>
        <row r="460">
          <cell r="B460" t="str">
            <v>24206600161</v>
          </cell>
          <cell r="C460" t="str">
            <v>Võ Ngọc</v>
          </cell>
          <cell r="D460" t="str">
            <v>Khanh</v>
          </cell>
          <cell r="E460">
            <v>36684</v>
          </cell>
          <cell r="F460" t="str">
            <v>K24CTP</v>
          </cell>
          <cell r="G460">
            <v>70</v>
          </cell>
          <cell r="H460">
            <v>83</v>
          </cell>
          <cell r="I460">
            <v>76.5</v>
          </cell>
          <cell r="J460" t="str">
            <v>Khá</v>
          </cell>
        </row>
        <row r="461">
          <cell r="B461" t="str">
            <v>24206610894</v>
          </cell>
          <cell r="C461" t="str">
            <v>Lê Thị Quỳnh</v>
          </cell>
          <cell r="D461" t="str">
            <v>Liên</v>
          </cell>
          <cell r="E461" t="str">
            <v>27/5/2000</v>
          </cell>
          <cell r="F461" t="str">
            <v>K24CTP</v>
          </cell>
          <cell r="G461">
            <v>90</v>
          </cell>
          <cell r="H461">
            <v>88</v>
          </cell>
          <cell r="I461">
            <v>89</v>
          </cell>
          <cell r="J461" t="str">
            <v>Tốt</v>
          </cell>
        </row>
        <row r="462">
          <cell r="B462" t="str">
            <v>24206605749</v>
          </cell>
          <cell r="C462" t="str">
            <v>Nguyễn Thị Yến</v>
          </cell>
          <cell r="D462" t="str">
            <v>Linh</v>
          </cell>
          <cell r="E462" t="str">
            <v>18/12/2000</v>
          </cell>
          <cell r="F462" t="str">
            <v>K24CTP</v>
          </cell>
          <cell r="G462">
            <v>90</v>
          </cell>
          <cell r="H462">
            <v>90</v>
          </cell>
          <cell r="I462">
            <v>90</v>
          </cell>
          <cell r="J462" t="str">
            <v>Xuất Sắc</v>
          </cell>
        </row>
        <row r="463">
          <cell r="B463" t="str">
            <v>24216611037</v>
          </cell>
          <cell r="C463" t="str">
            <v>Phan Đình Bảo</v>
          </cell>
          <cell r="D463" t="str">
            <v>Linh</v>
          </cell>
          <cell r="E463" t="str">
            <v>26/5/2000</v>
          </cell>
          <cell r="F463" t="str">
            <v>K24CTP</v>
          </cell>
          <cell r="G463">
            <v>87</v>
          </cell>
          <cell r="H463">
            <v>83</v>
          </cell>
          <cell r="I463">
            <v>85</v>
          </cell>
          <cell r="J463" t="str">
            <v>Tốt</v>
          </cell>
        </row>
        <row r="464">
          <cell r="B464" t="str">
            <v>24216604686</v>
          </cell>
          <cell r="C464" t="str">
            <v>Phan Nguyễn Duy</v>
          </cell>
          <cell r="D464" t="str">
            <v>Long</v>
          </cell>
          <cell r="E464">
            <v>36652</v>
          </cell>
          <cell r="F464" t="str">
            <v>K24CTP</v>
          </cell>
          <cell r="G464">
            <v>79</v>
          </cell>
          <cell r="H464">
            <v>76</v>
          </cell>
          <cell r="I464">
            <v>77.5</v>
          </cell>
          <cell r="J464" t="str">
            <v>Khá</v>
          </cell>
        </row>
        <row r="465">
          <cell r="B465" t="str">
            <v>24206605679</v>
          </cell>
          <cell r="C465" t="str">
            <v>Ngô Thị Diệu</v>
          </cell>
          <cell r="D465" t="str">
            <v>My</v>
          </cell>
          <cell r="E465" t="str">
            <v>26/5/2000</v>
          </cell>
          <cell r="F465" t="str">
            <v>K24CTP</v>
          </cell>
          <cell r="G465">
            <v>80</v>
          </cell>
          <cell r="H465">
            <v>76</v>
          </cell>
          <cell r="I465">
            <v>78</v>
          </cell>
          <cell r="J465" t="str">
            <v>Khá</v>
          </cell>
        </row>
        <row r="466">
          <cell r="B466" t="str">
            <v>24206605597</v>
          </cell>
          <cell r="C466" t="str">
            <v>Đinh Thị</v>
          </cell>
          <cell r="D466" t="str">
            <v>Nga</v>
          </cell>
          <cell r="E466">
            <v>36682</v>
          </cell>
          <cell r="F466" t="str">
            <v>K24CTP</v>
          </cell>
          <cell r="G466">
            <v>84</v>
          </cell>
          <cell r="H466">
            <v>81</v>
          </cell>
          <cell r="I466">
            <v>82.5</v>
          </cell>
          <cell r="J466" t="str">
            <v>Tốt</v>
          </cell>
        </row>
        <row r="467">
          <cell r="B467" t="str">
            <v>2320662113</v>
          </cell>
          <cell r="C467" t="str">
            <v>Lê Đức</v>
          </cell>
          <cell r="D467" t="str">
            <v>Nhân</v>
          </cell>
          <cell r="E467" t="str">
            <v>13/8/1999</v>
          </cell>
          <cell r="F467" t="str">
            <v>K24CTP</v>
          </cell>
          <cell r="G467">
            <v>70</v>
          </cell>
          <cell r="H467">
            <v>0</v>
          </cell>
          <cell r="I467">
            <v>35</v>
          </cell>
          <cell r="J467" t="str">
            <v>Yếu</v>
          </cell>
          <cell r="K467" t="str">
            <v>KĐG</v>
          </cell>
        </row>
        <row r="468">
          <cell r="B468" t="str">
            <v>24216604673</v>
          </cell>
          <cell r="C468" t="str">
            <v>Hà Văn</v>
          </cell>
          <cell r="D468" t="str">
            <v>Nhất</v>
          </cell>
          <cell r="E468" t="str">
            <v>16/1/2000</v>
          </cell>
          <cell r="F468" t="str">
            <v>K24CTP</v>
          </cell>
          <cell r="G468">
            <v>90</v>
          </cell>
          <cell r="H468">
            <v>86</v>
          </cell>
          <cell r="I468">
            <v>88</v>
          </cell>
          <cell r="J468" t="str">
            <v>Tốt</v>
          </cell>
        </row>
        <row r="469">
          <cell r="B469" t="str">
            <v>24216807791</v>
          </cell>
          <cell r="C469" t="str">
            <v>Đặng Hoàng</v>
          </cell>
          <cell r="D469" t="str">
            <v>Nhật</v>
          </cell>
          <cell r="E469" t="str">
            <v>18/2/2000</v>
          </cell>
          <cell r="F469" t="str">
            <v>K24CTP</v>
          </cell>
          <cell r="G469">
            <v>84</v>
          </cell>
          <cell r="H469">
            <v>82</v>
          </cell>
          <cell r="I469">
            <v>83</v>
          </cell>
          <cell r="J469" t="str">
            <v>Tốt</v>
          </cell>
        </row>
        <row r="470">
          <cell r="B470" t="str">
            <v>24206605813</v>
          </cell>
          <cell r="C470" t="str">
            <v>Nguyễn Thị Lê</v>
          </cell>
          <cell r="D470" t="str">
            <v>Nhi</v>
          </cell>
          <cell r="E470">
            <v>36526</v>
          </cell>
          <cell r="F470" t="str">
            <v>K24CTP</v>
          </cell>
          <cell r="G470">
            <v>90</v>
          </cell>
          <cell r="H470">
            <v>89</v>
          </cell>
          <cell r="I470">
            <v>89.5</v>
          </cell>
          <cell r="J470" t="str">
            <v>Tốt</v>
          </cell>
        </row>
        <row r="471">
          <cell r="B471" t="str">
            <v>24206605573</v>
          </cell>
          <cell r="C471" t="str">
            <v>Trần Thanh</v>
          </cell>
          <cell r="D471" t="str">
            <v>Quyên</v>
          </cell>
          <cell r="E471">
            <v>36526</v>
          </cell>
          <cell r="F471" t="str">
            <v>K24CTP</v>
          </cell>
          <cell r="G471">
            <v>84</v>
          </cell>
          <cell r="H471">
            <v>76</v>
          </cell>
          <cell r="I471">
            <v>80</v>
          </cell>
          <cell r="J471" t="str">
            <v>Tốt</v>
          </cell>
        </row>
        <row r="472">
          <cell r="B472" t="str">
            <v>24206612815</v>
          </cell>
          <cell r="C472" t="str">
            <v>Nguyễn Nữ Minh</v>
          </cell>
          <cell r="D472" t="str">
            <v>Sâm</v>
          </cell>
          <cell r="E472">
            <v>36717</v>
          </cell>
          <cell r="F472" t="str">
            <v>K24CTP</v>
          </cell>
          <cell r="G472">
            <v>90</v>
          </cell>
          <cell r="H472">
            <v>90</v>
          </cell>
          <cell r="I472">
            <v>90</v>
          </cell>
          <cell r="J472" t="str">
            <v>Xuất Sắc</v>
          </cell>
        </row>
        <row r="473">
          <cell r="B473" t="str">
            <v>24216608022</v>
          </cell>
          <cell r="C473" t="str">
            <v>Phạm Thanh</v>
          </cell>
          <cell r="D473" t="str">
            <v>Tâm</v>
          </cell>
          <cell r="E473" t="str">
            <v>22/2/2000</v>
          </cell>
          <cell r="F473" t="str">
            <v>K24CTP</v>
          </cell>
          <cell r="G473">
            <v>92</v>
          </cell>
          <cell r="H473">
            <v>95</v>
          </cell>
          <cell r="I473">
            <v>93.5</v>
          </cell>
          <cell r="J473" t="str">
            <v>Xuất Sắc</v>
          </cell>
        </row>
        <row r="474">
          <cell r="B474" t="str">
            <v>24216605291</v>
          </cell>
          <cell r="C474" t="str">
            <v>Lê Hà</v>
          </cell>
          <cell r="D474" t="str">
            <v>Thành</v>
          </cell>
          <cell r="E474">
            <v>36657</v>
          </cell>
          <cell r="F474" t="str">
            <v>K24CTP</v>
          </cell>
          <cell r="G474">
            <v>78</v>
          </cell>
          <cell r="H474">
            <v>81</v>
          </cell>
          <cell r="I474">
            <v>79.5</v>
          </cell>
          <cell r="J474" t="str">
            <v>Khá</v>
          </cell>
        </row>
        <row r="475">
          <cell r="B475" t="str">
            <v>24216604333</v>
          </cell>
          <cell r="C475" t="str">
            <v>Phùng Văn</v>
          </cell>
          <cell r="D475" t="str">
            <v>Thảo</v>
          </cell>
          <cell r="E475">
            <v>36587</v>
          </cell>
          <cell r="F475" t="str">
            <v>K24CTP</v>
          </cell>
          <cell r="G475">
            <v>85</v>
          </cell>
          <cell r="H475">
            <v>85</v>
          </cell>
          <cell r="I475">
            <v>85</v>
          </cell>
          <cell r="J475" t="str">
            <v>Tốt</v>
          </cell>
        </row>
        <row r="476">
          <cell r="B476" t="str">
            <v>2320513013</v>
          </cell>
          <cell r="C476" t="str">
            <v>Nguyễn Thị Minh</v>
          </cell>
          <cell r="D476" t="str">
            <v>Thư</v>
          </cell>
          <cell r="E476" t="str">
            <v>18/5/2000</v>
          </cell>
          <cell r="F476" t="str">
            <v>K24CTP</v>
          </cell>
          <cell r="G476">
            <v>78</v>
          </cell>
          <cell r="H476">
            <v>0</v>
          </cell>
          <cell r="I476">
            <v>39</v>
          </cell>
          <cell r="J476" t="str">
            <v>Yếu</v>
          </cell>
          <cell r="K476" t="str">
            <v>KĐG</v>
          </cell>
        </row>
        <row r="477">
          <cell r="B477" t="str">
            <v>24206608318</v>
          </cell>
          <cell r="C477" t="str">
            <v>Nguyễn Lê Hoài</v>
          </cell>
          <cell r="D477" t="str">
            <v>Thương</v>
          </cell>
          <cell r="E477" t="str">
            <v>20/4/2000</v>
          </cell>
          <cell r="F477" t="str">
            <v>K24CTP</v>
          </cell>
          <cell r="G477">
            <v>87</v>
          </cell>
          <cell r="H477">
            <v>85</v>
          </cell>
          <cell r="I477">
            <v>86</v>
          </cell>
          <cell r="J477" t="str">
            <v>Tốt</v>
          </cell>
        </row>
        <row r="478">
          <cell r="B478" t="str">
            <v>2321661739</v>
          </cell>
          <cell r="C478" t="str">
            <v>Nguyễn Thị</v>
          </cell>
          <cell r="D478" t="str">
            <v>Thùy</v>
          </cell>
          <cell r="E478" t="str">
            <v>20/7/2000</v>
          </cell>
          <cell r="F478" t="str">
            <v>K24CTP</v>
          </cell>
          <cell r="G478">
            <v>80</v>
          </cell>
          <cell r="H478">
            <v>81</v>
          </cell>
          <cell r="I478">
            <v>80.5</v>
          </cell>
          <cell r="J478" t="str">
            <v>Tốt</v>
          </cell>
        </row>
        <row r="479">
          <cell r="B479" t="str">
            <v>24216604322</v>
          </cell>
          <cell r="C479" t="str">
            <v>Dương Bảo</v>
          </cell>
          <cell r="D479" t="str">
            <v>Toàn</v>
          </cell>
          <cell r="E479">
            <v>36687</v>
          </cell>
          <cell r="F479" t="str">
            <v>K24CTP</v>
          </cell>
          <cell r="G479">
            <v>90</v>
          </cell>
          <cell r="H479">
            <v>83</v>
          </cell>
          <cell r="I479">
            <v>86.5</v>
          </cell>
          <cell r="J479" t="str">
            <v>Tốt</v>
          </cell>
        </row>
        <row r="480">
          <cell r="B480" t="str">
            <v>24206600503</v>
          </cell>
          <cell r="C480" t="str">
            <v>Nguyễn Thị</v>
          </cell>
          <cell r="D480" t="str">
            <v>Trang</v>
          </cell>
          <cell r="E480" t="str">
            <v>22/11/1999</v>
          </cell>
          <cell r="F480" t="str">
            <v>K24CTP</v>
          </cell>
          <cell r="G480">
            <v>90</v>
          </cell>
          <cell r="H480">
            <v>90</v>
          </cell>
          <cell r="I480">
            <v>90</v>
          </cell>
          <cell r="J480" t="str">
            <v>Xuất Sắc</v>
          </cell>
        </row>
        <row r="481">
          <cell r="B481" t="str">
            <v>24206601632</v>
          </cell>
          <cell r="C481" t="str">
            <v>Bùi Thị Kiều</v>
          </cell>
          <cell r="D481" t="str">
            <v>Trinh</v>
          </cell>
          <cell r="E481">
            <v>36682</v>
          </cell>
          <cell r="F481" t="str">
            <v>K24CTP</v>
          </cell>
          <cell r="G481">
            <v>87</v>
          </cell>
          <cell r="H481">
            <v>82</v>
          </cell>
          <cell r="I481">
            <v>84.5</v>
          </cell>
          <cell r="J481" t="str">
            <v>Tốt</v>
          </cell>
        </row>
        <row r="482">
          <cell r="B482" t="str">
            <v>24216304396</v>
          </cell>
          <cell r="C482" t="str">
            <v>Nguyễn Chí</v>
          </cell>
          <cell r="D482" t="str">
            <v>Bảo</v>
          </cell>
          <cell r="E482">
            <v>36806</v>
          </cell>
          <cell r="F482" t="str">
            <v>K24KMT</v>
          </cell>
          <cell r="G482">
            <v>79</v>
          </cell>
          <cell r="H482">
            <v>92</v>
          </cell>
          <cell r="I482">
            <v>85.5</v>
          </cell>
          <cell r="J482" t="str">
            <v>Tốt</v>
          </cell>
        </row>
        <row r="483">
          <cell r="B483" t="str">
            <v>24216300750</v>
          </cell>
          <cell r="C483" t="str">
            <v>Bùi Minh</v>
          </cell>
          <cell r="D483" t="str">
            <v>Hợp</v>
          </cell>
          <cell r="E483" t="str">
            <v>24/5/2000</v>
          </cell>
          <cell r="F483" t="str">
            <v>K24KMT</v>
          </cell>
          <cell r="G483">
            <v>79</v>
          </cell>
          <cell r="H483">
            <v>82</v>
          </cell>
          <cell r="I483">
            <v>80.5</v>
          </cell>
          <cell r="J483" t="str">
            <v>Tốt</v>
          </cell>
        </row>
        <row r="484">
          <cell r="B484" t="str">
            <v>24216316737</v>
          </cell>
          <cell r="C484" t="str">
            <v xml:space="preserve">Hoàng Đức </v>
          </cell>
          <cell r="D484" t="str">
            <v>Thiện</v>
          </cell>
          <cell r="E484" t="str">
            <v>18/12/2000</v>
          </cell>
          <cell r="F484" t="str">
            <v>K24KMT</v>
          </cell>
          <cell r="G484">
            <v>79</v>
          </cell>
          <cell r="H484">
            <v>86</v>
          </cell>
          <cell r="I484">
            <v>82.5</v>
          </cell>
          <cell r="J484" t="str">
            <v>Tốt</v>
          </cell>
        </row>
        <row r="485">
          <cell r="B485" t="str">
            <v>24206302496</v>
          </cell>
          <cell r="C485" t="str">
            <v>Nguyễn Hồng</v>
          </cell>
          <cell r="D485" t="str">
            <v>Thư</v>
          </cell>
          <cell r="E485" t="str">
            <v>29/08/2000</v>
          </cell>
          <cell r="F485" t="str">
            <v>K24KMT</v>
          </cell>
          <cell r="G485">
            <v>89</v>
          </cell>
          <cell r="H485">
            <v>92</v>
          </cell>
          <cell r="I485">
            <v>90.5</v>
          </cell>
          <cell r="J485" t="str">
            <v>Xuất Sắc</v>
          </cell>
        </row>
        <row r="486">
          <cell r="B486" t="str">
            <v>24206300547</v>
          </cell>
          <cell r="C486" t="str">
            <v>Nguyễn Thị Thanh</v>
          </cell>
          <cell r="D486" t="str">
            <v>Trinh</v>
          </cell>
          <cell r="E486" t="str">
            <v>13/05/2000</v>
          </cell>
          <cell r="F486" t="str">
            <v>K24KMT</v>
          </cell>
          <cell r="G486">
            <v>92</v>
          </cell>
          <cell r="H486">
            <v>92</v>
          </cell>
          <cell r="I486">
            <v>92</v>
          </cell>
          <cell r="J486" t="str">
            <v>Xuất Sắc</v>
          </cell>
        </row>
        <row r="487">
          <cell r="B487" t="str">
            <v>24216304839</v>
          </cell>
          <cell r="C487" t="str">
            <v>Nguyễn Trần Anh</v>
          </cell>
          <cell r="D487" t="str">
            <v>Tuấn</v>
          </cell>
          <cell r="E487">
            <v>36591</v>
          </cell>
          <cell r="F487" t="str">
            <v>K24KMT</v>
          </cell>
          <cell r="G487">
            <v>92</v>
          </cell>
          <cell r="H487">
            <v>89</v>
          </cell>
          <cell r="I487">
            <v>90.5</v>
          </cell>
          <cell r="J487" t="str">
            <v>Xuất Sắc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0">
          <cell r="B10" t="str">
            <v>24211607034</v>
          </cell>
          <cell r="C10" t="str">
            <v>Huỳnh Tấn</v>
          </cell>
          <cell r="D10" t="str">
            <v>Hiếu</v>
          </cell>
          <cell r="E10">
            <v>36777</v>
          </cell>
          <cell r="F10" t="str">
            <v>K24EVT</v>
          </cell>
          <cell r="G10">
            <v>85</v>
          </cell>
          <cell r="H10">
            <v>87</v>
          </cell>
          <cell r="I10">
            <v>86</v>
          </cell>
          <cell r="J10" t="str">
            <v>TỐT</v>
          </cell>
        </row>
        <row r="11">
          <cell r="B11" t="str">
            <v>24211710248</v>
          </cell>
          <cell r="C11" t="str">
            <v>Nguyễn Ánh</v>
          </cell>
          <cell r="D11" t="str">
            <v>Huệ</v>
          </cell>
          <cell r="E11">
            <v>36790</v>
          </cell>
          <cell r="F11" t="str">
            <v>K24EVT</v>
          </cell>
          <cell r="G11">
            <v>77</v>
          </cell>
          <cell r="H11">
            <v>87</v>
          </cell>
          <cell r="I11">
            <v>82</v>
          </cell>
          <cell r="J11" t="str">
            <v>TỐT</v>
          </cell>
        </row>
        <row r="12">
          <cell r="B12" t="str">
            <v>24211716061</v>
          </cell>
          <cell r="C12" t="str">
            <v>Võ Văn</v>
          </cell>
          <cell r="D12" t="str">
            <v>Hùng</v>
          </cell>
          <cell r="E12">
            <v>36618</v>
          </cell>
          <cell r="F12" t="str">
            <v>K24EVT</v>
          </cell>
          <cell r="G12">
            <v>75</v>
          </cell>
          <cell r="H12">
            <v>87</v>
          </cell>
          <cell r="I12">
            <v>81</v>
          </cell>
          <cell r="J12" t="str">
            <v>TỐT</v>
          </cell>
        </row>
        <row r="13">
          <cell r="B13" t="str">
            <v>24211603537</v>
          </cell>
          <cell r="C13" t="str">
            <v xml:space="preserve">Nguyễn Quốc Anh </v>
          </cell>
          <cell r="D13" t="str">
            <v>Huy</v>
          </cell>
          <cell r="E13">
            <v>36321</v>
          </cell>
          <cell r="F13" t="str">
            <v>K24EVT</v>
          </cell>
          <cell r="G13">
            <v>97</v>
          </cell>
          <cell r="H13">
            <v>87</v>
          </cell>
          <cell r="I13">
            <v>92</v>
          </cell>
          <cell r="J13" t="str">
            <v>X SẮC</v>
          </cell>
        </row>
        <row r="14">
          <cell r="B14" t="str">
            <v>24211605336</v>
          </cell>
          <cell r="C14" t="str">
            <v>Lê Trần Bảo</v>
          </cell>
          <cell r="D14" t="str">
            <v>Huy</v>
          </cell>
          <cell r="E14">
            <v>36661</v>
          </cell>
          <cell r="F14" t="str">
            <v>K24EVT</v>
          </cell>
          <cell r="G14">
            <v>87</v>
          </cell>
          <cell r="H14">
            <v>77</v>
          </cell>
          <cell r="I14">
            <v>82</v>
          </cell>
          <cell r="J14" t="str">
            <v>TỐT</v>
          </cell>
        </row>
        <row r="15">
          <cell r="B15" t="str">
            <v>24211616834</v>
          </cell>
          <cell r="C15" t="str">
            <v>Cao Tự Minh</v>
          </cell>
          <cell r="D15" t="str">
            <v>Khai</v>
          </cell>
          <cell r="E15">
            <v>36167</v>
          </cell>
          <cell r="F15" t="str">
            <v>K24EVT</v>
          </cell>
          <cell r="G15">
            <v>85</v>
          </cell>
          <cell r="H15">
            <v>77</v>
          </cell>
          <cell r="I15">
            <v>81</v>
          </cell>
          <cell r="J15" t="str">
            <v>TỐT</v>
          </cell>
        </row>
        <row r="16">
          <cell r="B16" t="str">
            <v>24213108558</v>
          </cell>
          <cell r="C16" t="str">
            <v>Ngô Võ An</v>
          </cell>
          <cell r="D16" t="str">
            <v>Khang</v>
          </cell>
          <cell r="E16">
            <v>36742</v>
          </cell>
          <cell r="F16" t="str">
            <v>K24EVT</v>
          </cell>
          <cell r="G16">
            <v>80</v>
          </cell>
          <cell r="H16">
            <v>72</v>
          </cell>
          <cell r="I16">
            <v>76</v>
          </cell>
          <cell r="J16" t="str">
            <v>KHÁ</v>
          </cell>
        </row>
        <row r="17">
          <cell r="B17" t="str">
            <v>24211616683</v>
          </cell>
          <cell r="C17" t="str">
            <v>Nguyễn Bảo</v>
          </cell>
          <cell r="D17" t="str">
            <v>Khánh</v>
          </cell>
          <cell r="E17">
            <v>36225</v>
          </cell>
          <cell r="F17" t="str">
            <v>K24EVT</v>
          </cell>
          <cell r="G17">
            <v>75</v>
          </cell>
          <cell r="H17">
            <v>77</v>
          </cell>
          <cell r="I17">
            <v>76</v>
          </cell>
          <cell r="J17" t="str">
            <v>KHÁ</v>
          </cell>
        </row>
        <row r="18">
          <cell r="B18" t="str">
            <v>24211707991</v>
          </cell>
          <cell r="C18" t="str">
            <v>Tô Tấn</v>
          </cell>
          <cell r="D18" t="str">
            <v>Khoa</v>
          </cell>
          <cell r="E18">
            <v>36723</v>
          </cell>
          <cell r="F18" t="str">
            <v>K24EVT</v>
          </cell>
          <cell r="G18">
            <v>70</v>
          </cell>
          <cell r="H18">
            <v>77</v>
          </cell>
          <cell r="I18">
            <v>73.5</v>
          </cell>
          <cell r="J18" t="str">
            <v>KHÁ</v>
          </cell>
        </row>
        <row r="19">
          <cell r="B19" t="str">
            <v>24211606589</v>
          </cell>
          <cell r="C19" t="str">
            <v>Hồ Viết Minh</v>
          </cell>
          <cell r="D19" t="str">
            <v>Long</v>
          </cell>
          <cell r="E19">
            <v>36727</v>
          </cell>
          <cell r="F19" t="str">
            <v>K24EVT</v>
          </cell>
          <cell r="G19">
            <v>85</v>
          </cell>
          <cell r="H19">
            <v>85</v>
          </cell>
          <cell r="I19">
            <v>85</v>
          </cell>
          <cell r="J19" t="str">
            <v>TỐT</v>
          </cell>
        </row>
        <row r="20">
          <cell r="B20" t="str">
            <v>24211601198</v>
          </cell>
          <cell r="C20" t="str">
            <v>Đinh Thành</v>
          </cell>
          <cell r="D20" t="str">
            <v>Nam</v>
          </cell>
          <cell r="E20">
            <v>36390</v>
          </cell>
          <cell r="F20" t="str">
            <v>K24EVT</v>
          </cell>
          <cell r="G20">
            <v>80</v>
          </cell>
          <cell r="H20">
            <v>77</v>
          </cell>
          <cell r="I20">
            <v>78.5</v>
          </cell>
          <cell r="J20" t="str">
            <v>KHÁ</v>
          </cell>
        </row>
        <row r="21">
          <cell r="B21" t="str">
            <v>24212205150</v>
          </cell>
          <cell r="C21" t="str">
            <v>Nguyễn Thành</v>
          </cell>
          <cell r="D21" t="str">
            <v>Nam</v>
          </cell>
          <cell r="E21">
            <v>36581</v>
          </cell>
          <cell r="F21" t="str">
            <v>K24EVT</v>
          </cell>
          <cell r="G21">
            <v>97</v>
          </cell>
          <cell r="H21">
            <v>87</v>
          </cell>
          <cell r="I21">
            <v>92</v>
          </cell>
          <cell r="J21" t="str">
            <v>X SẮC</v>
          </cell>
        </row>
        <row r="22">
          <cell r="B22" t="str">
            <v>24211604462</v>
          </cell>
          <cell r="C22" t="str">
            <v>Nguyễn Phước</v>
          </cell>
          <cell r="D22" t="str">
            <v>Nhớ</v>
          </cell>
          <cell r="E22">
            <v>36636</v>
          </cell>
          <cell r="F22" t="str">
            <v>K24EVT</v>
          </cell>
          <cell r="G22">
            <v>87</v>
          </cell>
          <cell r="H22">
            <v>72</v>
          </cell>
          <cell r="I22">
            <v>79.5</v>
          </cell>
          <cell r="J22" t="str">
            <v>KHÁ</v>
          </cell>
        </row>
        <row r="23">
          <cell r="B23" t="str">
            <v>24211602525</v>
          </cell>
          <cell r="C23" t="str">
            <v>Hồ Tấn</v>
          </cell>
          <cell r="D23" t="str">
            <v>Phúc</v>
          </cell>
          <cell r="E23">
            <v>36579</v>
          </cell>
          <cell r="F23" t="str">
            <v>K24EVT</v>
          </cell>
          <cell r="G23">
            <v>80</v>
          </cell>
          <cell r="H23">
            <v>75</v>
          </cell>
          <cell r="I23">
            <v>77.5</v>
          </cell>
          <cell r="J23" t="str">
            <v>KHÁ</v>
          </cell>
        </row>
        <row r="24">
          <cell r="B24" t="str">
            <v>24211615540</v>
          </cell>
          <cell r="C24" t="str">
            <v>Phan Xuân</v>
          </cell>
          <cell r="D24" t="str">
            <v>Sơn</v>
          </cell>
          <cell r="E24">
            <v>36736</v>
          </cell>
          <cell r="F24" t="str">
            <v>K24EVT</v>
          </cell>
          <cell r="G24">
            <v>87</v>
          </cell>
          <cell r="H24">
            <v>77</v>
          </cell>
          <cell r="I24">
            <v>82</v>
          </cell>
          <cell r="J24" t="str">
            <v>TỐT</v>
          </cell>
        </row>
        <row r="25">
          <cell r="B25" t="str">
            <v>24211616480</v>
          </cell>
          <cell r="C25" t="str">
            <v>Đoàn Văn</v>
          </cell>
          <cell r="D25" t="str">
            <v>Sơn</v>
          </cell>
          <cell r="E25">
            <v>36807</v>
          </cell>
          <cell r="F25" t="str">
            <v>K24EVT</v>
          </cell>
          <cell r="G25">
            <v>87</v>
          </cell>
          <cell r="H25">
            <v>72</v>
          </cell>
          <cell r="I25">
            <v>79.5</v>
          </cell>
          <cell r="J25" t="str">
            <v>KHÁ</v>
          </cell>
        </row>
        <row r="26">
          <cell r="B26" t="str">
            <v>24211602973</v>
          </cell>
          <cell r="C26" t="str">
            <v>Nguyễn Văn</v>
          </cell>
          <cell r="D26" t="str">
            <v>Tài</v>
          </cell>
          <cell r="E26">
            <v>36378</v>
          </cell>
          <cell r="F26" t="str">
            <v>K24EVT</v>
          </cell>
          <cell r="G26">
            <v>87</v>
          </cell>
          <cell r="H26">
            <v>72</v>
          </cell>
          <cell r="I26">
            <v>79.5</v>
          </cell>
          <cell r="J26" t="str">
            <v>KHÁ</v>
          </cell>
        </row>
        <row r="27">
          <cell r="B27" t="str">
            <v>24211703761</v>
          </cell>
          <cell r="C27" t="str">
            <v>Ngô Phi</v>
          </cell>
          <cell r="D27" t="str">
            <v>Tiệp</v>
          </cell>
          <cell r="E27">
            <v>36595</v>
          </cell>
          <cell r="F27" t="str">
            <v>K24EVT</v>
          </cell>
          <cell r="G27">
            <v>70</v>
          </cell>
          <cell r="H27">
            <v>72</v>
          </cell>
          <cell r="I27">
            <v>71</v>
          </cell>
          <cell r="J27" t="str">
            <v>KHÁ</v>
          </cell>
        </row>
        <row r="28">
          <cell r="B28" t="str">
            <v>24211616742</v>
          </cell>
          <cell r="C28" t="str">
            <v>Nguyễn Thanh</v>
          </cell>
          <cell r="D28" t="str">
            <v>Tín</v>
          </cell>
          <cell r="E28">
            <v>36681</v>
          </cell>
          <cell r="F28" t="str">
            <v>K24EVT</v>
          </cell>
          <cell r="G28">
            <v>87</v>
          </cell>
          <cell r="H28">
            <v>75</v>
          </cell>
          <cell r="I28">
            <v>81</v>
          </cell>
          <cell r="J28" t="str">
            <v>TỐT</v>
          </cell>
        </row>
        <row r="29">
          <cell r="B29" t="str">
            <v>24211602916</v>
          </cell>
          <cell r="C29" t="str">
            <v>Phạm Hồng</v>
          </cell>
          <cell r="D29" t="str">
            <v>Tú</v>
          </cell>
          <cell r="E29">
            <v>36773</v>
          </cell>
          <cell r="F29" t="str">
            <v>K24EVT</v>
          </cell>
          <cell r="G29">
            <v>87</v>
          </cell>
          <cell r="H29">
            <v>87</v>
          </cell>
          <cell r="I29">
            <v>87</v>
          </cell>
          <cell r="J29" t="str">
            <v>TỐT</v>
          </cell>
        </row>
        <row r="30">
          <cell r="B30" t="str">
            <v>24211700624</v>
          </cell>
          <cell r="C30" t="str">
            <v>Huỳnh Thanh</v>
          </cell>
          <cell r="D30" t="str">
            <v>Anh</v>
          </cell>
          <cell r="E30">
            <v>36647</v>
          </cell>
          <cell r="F30" t="str">
            <v>K24EDT1</v>
          </cell>
          <cell r="G30">
            <v>80</v>
          </cell>
          <cell r="H30">
            <v>75</v>
          </cell>
          <cell r="I30">
            <v>77.5</v>
          </cell>
          <cell r="J30" t="str">
            <v>KHÁ</v>
          </cell>
        </row>
        <row r="31">
          <cell r="B31" t="str">
            <v>24211716148</v>
          </cell>
          <cell r="C31" t="str">
            <v>Đồng Văn</v>
          </cell>
          <cell r="D31" t="str">
            <v>Bạc</v>
          </cell>
          <cell r="E31">
            <v>36671</v>
          </cell>
          <cell r="F31" t="str">
            <v>K24EDT1</v>
          </cell>
          <cell r="G31">
            <v>80</v>
          </cell>
          <cell r="H31">
            <v>85</v>
          </cell>
          <cell r="I31">
            <v>82.5</v>
          </cell>
          <cell r="J31" t="str">
            <v>TỐT</v>
          </cell>
        </row>
        <row r="32">
          <cell r="B32" t="str">
            <v>24211706105</v>
          </cell>
          <cell r="C32" t="str">
            <v>Đoàn Văn</v>
          </cell>
          <cell r="D32" t="str">
            <v>Bão</v>
          </cell>
          <cell r="E32">
            <v>36694</v>
          </cell>
          <cell r="F32" t="str">
            <v>K24EDT1</v>
          </cell>
          <cell r="G32">
            <v>90</v>
          </cell>
          <cell r="H32">
            <v>87</v>
          </cell>
          <cell r="I32">
            <v>88.5</v>
          </cell>
          <cell r="J32" t="str">
            <v>TỐT</v>
          </cell>
        </row>
        <row r="33">
          <cell r="B33" t="str">
            <v>24211215600</v>
          </cell>
          <cell r="C33" t="str">
            <v>Trần Văn</v>
          </cell>
          <cell r="D33" t="str">
            <v>Cường</v>
          </cell>
          <cell r="E33">
            <v>36315</v>
          </cell>
          <cell r="F33" t="str">
            <v>K24EDT1</v>
          </cell>
          <cell r="G33">
            <v>80</v>
          </cell>
          <cell r="H33">
            <v>77</v>
          </cell>
          <cell r="I33">
            <v>78.5</v>
          </cell>
          <cell r="J33" t="str">
            <v>KHÁ</v>
          </cell>
        </row>
        <row r="34">
          <cell r="B34" t="str">
            <v>24211707372</v>
          </cell>
          <cell r="C34" t="str">
            <v>Nguyễn Văn</v>
          </cell>
          <cell r="D34" t="str">
            <v>Danh</v>
          </cell>
          <cell r="E34">
            <v>36584</v>
          </cell>
          <cell r="F34" t="str">
            <v>K24EDT1</v>
          </cell>
          <cell r="G34">
            <v>90</v>
          </cell>
          <cell r="H34">
            <v>97</v>
          </cell>
          <cell r="I34">
            <v>93.5</v>
          </cell>
          <cell r="J34" t="str">
            <v>X SẮC</v>
          </cell>
        </row>
        <row r="35">
          <cell r="B35" t="str">
            <v>24211709117</v>
          </cell>
          <cell r="C35" t="str">
            <v>Lê Văn</v>
          </cell>
          <cell r="D35" t="str">
            <v>Dự</v>
          </cell>
          <cell r="E35">
            <v>36597</v>
          </cell>
          <cell r="F35" t="str">
            <v>K24EDT1</v>
          </cell>
          <cell r="G35">
            <v>90</v>
          </cell>
          <cell r="H35">
            <v>97</v>
          </cell>
          <cell r="I35">
            <v>93.5</v>
          </cell>
          <cell r="J35" t="str">
            <v>X SẮC</v>
          </cell>
        </row>
        <row r="36">
          <cell r="B36" t="str">
            <v>24211706772</v>
          </cell>
          <cell r="C36" t="str">
            <v>Lê Viết</v>
          </cell>
          <cell r="D36" t="str">
            <v>Đức</v>
          </cell>
          <cell r="E36">
            <v>36750</v>
          </cell>
          <cell r="F36" t="str">
            <v>K24EDT1</v>
          </cell>
          <cell r="G36">
            <v>80</v>
          </cell>
          <cell r="H36">
            <v>85</v>
          </cell>
          <cell r="I36">
            <v>82.5</v>
          </cell>
          <cell r="J36" t="str">
            <v>TỐT</v>
          </cell>
        </row>
        <row r="37">
          <cell r="B37" t="str">
            <v>24216609433</v>
          </cell>
          <cell r="C37" t="str">
            <v>Nguyễn Đình</v>
          </cell>
          <cell r="D37" t="str">
            <v>Đức</v>
          </cell>
          <cell r="E37">
            <v>36807</v>
          </cell>
          <cell r="F37" t="str">
            <v>K24EDT1</v>
          </cell>
          <cell r="G37">
            <v>80</v>
          </cell>
          <cell r="H37">
            <v>87</v>
          </cell>
          <cell r="I37">
            <v>83.5</v>
          </cell>
          <cell r="J37" t="str">
            <v>TỐT</v>
          </cell>
        </row>
        <row r="38">
          <cell r="B38" t="str">
            <v>24211716669</v>
          </cell>
          <cell r="C38" t="str">
            <v>Phạm Viết</v>
          </cell>
          <cell r="D38" t="str">
            <v>Dương</v>
          </cell>
          <cell r="E38">
            <v>36545</v>
          </cell>
          <cell r="F38" t="str">
            <v>K24EDT1</v>
          </cell>
          <cell r="G38">
            <v>75</v>
          </cell>
          <cell r="H38">
            <v>85</v>
          </cell>
          <cell r="I38">
            <v>80</v>
          </cell>
          <cell r="J38" t="str">
            <v>TỐT</v>
          </cell>
        </row>
        <row r="39">
          <cell r="B39" t="str">
            <v>24211710288</v>
          </cell>
          <cell r="C39" t="str">
            <v>Văn Công</v>
          </cell>
          <cell r="D39" t="str">
            <v>Hậu</v>
          </cell>
          <cell r="E39">
            <v>36577</v>
          </cell>
          <cell r="F39" t="str">
            <v>K24EDT1</v>
          </cell>
          <cell r="G39">
            <v>90</v>
          </cell>
          <cell r="H39">
            <v>97</v>
          </cell>
          <cell r="I39">
            <v>93.5</v>
          </cell>
          <cell r="J39" t="str">
            <v>X SẮC</v>
          </cell>
        </row>
        <row r="40">
          <cell r="B40" t="str">
            <v>24211706353</v>
          </cell>
          <cell r="C40" t="str">
            <v>Trần Minh</v>
          </cell>
          <cell r="D40" t="str">
            <v>Huy</v>
          </cell>
          <cell r="E40">
            <v>36846</v>
          </cell>
          <cell r="F40" t="str">
            <v>K24EDT1</v>
          </cell>
          <cell r="G40">
            <v>90</v>
          </cell>
          <cell r="H40">
            <v>87</v>
          </cell>
          <cell r="I40">
            <v>88.5</v>
          </cell>
          <cell r="J40" t="str">
            <v>TỐT</v>
          </cell>
        </row>
        <row r="41">
          <cell r="B41" t="str">
            <v>24211707134</v>
          </cell>
          <cell r="C41" t="str">
            <v>Nguyễn Phúc</v>
          </cell>
          <cell r="D41" t="str">
            <v>Huy</v>
          </cell>
          <cell r="E41">
            <v>36775</v>
          </cell>
          <cell r="F41" t="str">
            <v>K24EDT1</v>
          </cell>
          <cell r="G41">
            <v>80</v>
          </cell>
          <cell r="H41">
            <v>85</v>
          </cell>
          <cell r="I41">
            <v>82.5</v>
          </cell>
          <cell r="J41" t="str">
            <v>TỐT</v>
          </cell>
        </row>
        <row r="42">
          <cell r="B42" t="str">
            <v>24211704572</v>
          </cell>
          <cell r="C42" t="str">
            <v>Trần Hưng</v>
          </cell>
          <cell r="D42" t="str">
            <v>Kha</v>
          </cell>
          <cell r="E42">
            <v>36783</v>
          </cell>
          <cell r="F42" t="str">
            <v>K24EDT1</v>
          </cell>
          <cell r="G42">
            <v>80</v>
          </cell>
          <cell r="H42">
            <v>85</v>
          </cell>
          <cell r="I42">
            <v>82.5</v>
          </cell>
          <cell r="J42" t="str">
            <v>TỐT</v>
          </cell>
        </row>
        <row r="43">
          <cell r="B43" t="str">
            <v>24211705787</v>
          </cell>
          <cell r="C43" t="str">
            <v>Đặng Xuân</v>
          </cell>
          <cell r="D43" t="str">
            <v>Kiều</v>
          </cell>
          <cell r="E43">
            <v>36811</v>
          </cell>
          <cell r="F43" t="str">
            <v>K24EDT1</v>
          </cell>
          <cell r="G43">
            <v>0</v>
          </cell>
          <cell r="H43">
            <v>87</v>
          </cell>
          <cell r="I43">
            <v>43.5</v>
          </cell>
          <cell r="J43" t="str">
            <v>YẾU</v>
          </cell>
        </row>
        <row r="44">
          <cell r="B44" t="str">
            <v>24211710980</v>
          </cell>
          <cell r="C44" t="str">
            <v>Ngô Văn</v>
          </cell>
          <cell r="D44" t="str">
            <v>Linh</v>
          </cell>
          <cell r="E44">
            <v>36696</v>
          </cell>
          <cell r="F44" t="str">
            <v>K24EDT1</v>
          </cell>
          <cell r="G44">
            <v>90</v>
          </cell>
          <cell r="H44">
            <v>87</v>
          </cell>
          <cell r="I44">
            <v>88.5</v>
          </cell>
          <cell r="J44" t="str">
            <v>TỐT</v>
          </cell>
        </row>
        <row r="45">
          <cell r="B45" t="str">
            <v>24211706209</v>
          </cell>
          <cell r="C45" t="str">
            <v>Vũ Tuấn</v>
          </cell>
          <cell r="D45" t="str">
            <v>Long</v>
          </cell>
          <cell r="E45">
            <v>36886</v>
          </cell>
          <cell r="F45" t="str">
            <v>K24EDT1</v>
          </cell>
          <cell r="G45">
            <v>90</v>
          </cell>
          <cell r="H45">
            <v>85</v>
          </cell>
          <cell r="I45">
            <v>87.5</v>
          </cell>
          <cell r="J45" t="str">
            <v>TỐT</v>
          </cell>
        </row>
        <row r="46">
          <cell r="B46" t="str">
            <v>24211716615</v>
          </cell>
          <cell r="C46" t="str">
            <v>Doãn Bá</v>
          </cell>
          <cell r="D46" t="str">
            <v>Lý</v>
          </cell>
          <cell r="E46">
            <v>36590</v>
          </cell>
          <cell r="F46" t="str">
            <v>K24EDT1</v>
          </cell>
          <cell r="G46">
            <v>85</v>
          </cell>
          <cell r="H46">
            <v>0</v>
          </cell>
          <cell r="I46">
            <v>42.5</v>
          </cell>
          <cell r="J46" t="str">
            <v>YẾU</v>
          </cell>
        </row>
        <row r="47">
          <cell r="B47" t="str">
            <v>24211711406</v>
          </cell>
          <cell r="C47" t="str">
            <v>Trương Văn</v>
          </cell>
          <cell r="D47" t="str">
            <v>Minh</v>
          </cell>
          <cell r="E47">
            <v>36846</v>
          </cell>
          <cell r="F47" t="str">
            <v>K24EDT1</v>
          </cell>
          <cell r="G47">
            <v>90</v>
          </cell>
          <cell r="H47">
            <v>90</v>
          </cell>
          <cell r="I47">
            <v>90</v>
          </cell>
          <cell r="J47" t="str">
            <v>X SẮC</v>
          </cell>
        </row>
        <row r="48">
          <cell r="B48" t="str">
            <v>24211705372</v>
          </cell>
          <cell r="C48" t="str">
            <v>Trương Quốc</v>
          </cell>
          <cell r="D48" t="str">
            <v>Nam</v>
          </cell>
          <cell r="E48">
            <v>36692</v>
          </cell>
          <cell r="F48" t="str">
            <v>K24EDT1</v>
          </cell>
          <cell r="G48">
            <v>90</v>
          </cell>
          <cell r="H48">
            <v>87</v>
          </cell>
          <cell r="I48">
            <v>88.5</v>
          </cell>
          <cell r="J48" t="str">
            <v>TỐT</v>
          </cell>
        </row>
        <row r="49">
          <cell r="B49" t="str">
            <v>24211700488</v>
          </cell>
          <cell r="C49" t="str">
            <v>Trần Ngọc</v>
          </cell>
          <cell r="D49" t="str">
            <v>Năng</v>
          </cell>
          <cell r="E49">
            <v>36617</v>
          </cell>
          <cell r="F49" t="str">
            <v>K24EDT1</v>
          </cell>
          <cell r="G49">
            <v>90</v>
          </cell>
          <cell r="H49">
            <v>85</v>
          </cell>
          <cell r="I49">
            <v>87.5</v>
          </cell>
          <cell r="J49" t="str">
            <v>TỐT</v>
          </cell>
        </row>
        <row r="50">
          <cell r="B50" t="str">
            <v>24211708273</v>
          </cell>
          <cell r="C50" t="str">
            <v>Nguyễn Đăng</v>
          </cell>
          <cell r="D50" t="str">
            <v>Nhật</v>
          </cell>
          <cell r="E50">
            <v>36831</v>
          </cell>
          <cell r="F50" t="str">
            <v>K24EDT1</v>
          </cell>
          <cell r="G50">
            <v>90</v>
          </cell>
          <cell r="H50">
            <v>80</v>
          </cell>
          <cell r="I50">
            <v>85</v>
          </cell>
          <cell r="J50" t="str">
            <v>TỐT</v>
          </cell>
        </row>
        <row r="51">
          <cell r="B51" t="str">
            <v>24211706528</v>
          </cell>
          <cell r="C51" t="str">
            <v>Ngô Lê Dức</v>
          </cell>
          <cell r="D51" t="str">
            <v>Phong</v>
          </cell>
          <cell r="E51">
            <v>36537</v>
          </cell>
          <cell r="F51" t="str">
            <v>K24EDT1</v>
          </cell>
          <cell r="G51">
            <v>0</v>
          </cell>
          <cell r="H51">
            <v>0</v>
          </cell>
          <cell r="I51">
            <v>0</v>
          </cell>
          <cell r="J51" t="str">
            <v>KÉM</v>
          </cell>
        </row>
        <row r="52">
          <cell r="B52" t="str">
            <v>24211712387</v>
          </cell>
          <cell r="C52" t="str">
            <v>Phan Ngọc</v>
          </cell>
          <cell r="D52" t="str">
            <v>Phúc</v>
          </cell>
          <cell r="E52">
            <v>36609</v>
          </cell>
          <cell r="F52" t="str">
            <v>K24EDT1</v>
          </cell>
          <cell r="G52">
            <v>87</v>
          </cell>
          <cell r="H52">
            <v>80</v>
          </cell>
          <cell r="I52">
            <v>83.5</v>
          </cell>
          <cell r="J52" t="str">
            <v>TỐT</v>
          </cell>
        </row>
        <row r="53">
          <cell r="B53" t="str">
            <v>24211712410</v>
          </cell>
          <cell r="C53" t="str">
            <v>Phan Nguyễn Hữu</v>
          </cell>
          <cell r="D53" t="str">
            <v>Phước</v>
          </cell>
          <cell r="E53">
            <v>36465</v>
          </cell>
          <cell r="F53" t="str">
            <v>K24EDT1</v>
          </cell>
          <cell r="G53">
            <v>80</v>
          </cell>
          <cell r="H53">
            <v>80</v>
          </cell>
          <cell r="I53">
            <v>80</v>
          </cell>
          <cell r="J53" t="str">
            <v>TỐT</v>
          </cell>
        </row>
        <row r="54">
          <cell r="B54" t="str">
            <v>24211716490</v>
          </cell>
          <cell r="C54" t="str">
            <v>Nguyễn Ngọc</v>
          </cell>
          <cell r="D54" t="str">
            <v>Phước</v>
          </cell>
          <cell r="E54">
            <v>36848</v>
          </cell>
          <cell r="F54" t="str">
            <v>K24EDT1</v>
          </cell>
          <cell r="G54">
            <v>0</v>
          </cell>
          <cell r="H54">
            <v>0</v>
          </cell>
          <cell r="I54">
            <v>0</v>
          </cell>
          <cell r="J54" t="str">
            <v>KÉM</v>
          </cell>
        </row>
        <row r="55">
          <cell r="B55" t="str">
            <v>24211704638</v>
          </cell>
          <cell r="C55" t="str">
            <v>Huỳnh Văn</v>
          </cell>
          <cell r="D55" t="str">
            <v>Rin</v>
          </cell>
          <cell r="E55">
            <v>36874</v>
          </cell>
          <cell r="F55" t="str">
            <v>K24EDT1</v>
          </cell>
          <cell r="G55">
            <v>87</v>
          </cell>
          <cell r="H55">
            <v>75</v>
          </cell>
          <cell r="I55">
            <v>81</v>
          </cell>
          <cell r="J55" t="str">
            <v>TỐT</v>
          </cell>
        </row>
        <row r="56">
          <cell r="B56" t="str">
            <v>24211701335</v>
          </cell>
          <cell r="C56" t="str">
            <v>Nguyễn Thanh</v>
          </cell>
          <cell r="D56" t="str">
            <v>Sơn</v>
          </cell>
          <cell r="E56">
            <v>36708</v>
          </cell>
          <cell r="F56" t="str">
            <v>K24EDT1</v>
          </cell>
          <cell r="G56">
            <v>80</v>
          </cell>
          <cell r="H56">
            <v>87</v>
          </cell>
          <cell r="I56">
            <v>83.5</v>
          </cell>
          <cell r="J56" t="str">
            <v>TỐT</v>
          </cell>
        </row>
        <row r="57">
          <cell r="B57" t="str">
            <v>24211700477</v>
          </cell>
          <cell r="C57" t="str">
            <v>Nguyễn Đức</v>
          </cell>
          <cell r="D57" t="str">
            <v>Thạnh</v>
          </cell>
          <cell r="E57">
            <v>36785</v>
          </cell>
          <cell r="F57" t="str">
            <v>K24EDT1</v>
          </cell>
          <cell r="G57">
            <v>90</v>
          </cell>
          <cell r="H57">
            <v>87</v>
          </cell>
          <cell r="I57">
            <v>88.5</v>
          </cell>
          <cell r="J57" t="str">
            <v>TỐT</v>
          </cell>
        </row>
        <row r="58">
          <cell r="B58" t="str">
            <v>24211701442</v>
          </cell>
          <cell r="C58" t="str">
            <v>Trần Quốc</v>
          </cell>
          <cell r="D58" t="str">
            <v>Toàn</v>
          </cell>
          <cell r="E58">
            <v>36845</v>
          </cell>
          <cell r="F58" t="str">
            <v>K24EDT1</v>
          </cell>
          <cell r="G58">
            <v>77</v>
          </cell>
          <cell r="H58">
            <v>87</v>
          </cell>
          <cell r="I58">
            <v>82</v>
          </cell>
          <cell r="J58" t="str">
            <v>TỐT</v>
          </cell>
        </row>
        <row r="59">
          <cell r="B59" t="str">
            <v>24211705482</v>
          </cell>
          <cell r="C59" t="str">
            <v>Dương Công Đức</v>
          </cell>
          <cell r="D59" t="str">
            <v>Toàn</v>
          </cell>
          <cell r="E59">
            <v>36598</v>
          </cell>
          <cell r="F59" t="str">
            <v>K24EDT1</v>
          </cell>
          <cell r="G59">
            <v>90</v>
          </cell>
          <cell r="H59">
            <v>87</v>
          </cell>
          <cell r="I59">
            <v>88.5</v>
          </cell>
          <cell r="J59" t="str">
            <v>TỐT</v>
          </cell>
        </row>
        <row r="60">
          <cell r="B60" t="str">
            <v>24211706352</v>
          </cell>
          <cell r="C60" t="str">
            <v>Bùi Văn</v>
          </cell>
          <cell r="D60" t="str">
            <v>Trí</v>
          </cell>
          <cell r="E60">
            <v>36589</v>
          </cell>
          <cell r="F60" t="str">
            <v>K24EDT1</v>
          </cell>
          <cell r="G60">
            <v>87</v>
          </cell>
          <cell r="H60">
            <v>85</v>
          </cell>
          <cell r="I60">
            <v>86</v>
          </cell>
          <cell r="J60" t="str">
            <v>TỐT</v>
          </cell>
        </row>
        <row r="61">
          <cell r="B61" t="str">
            <v>24211705629</v>
          </cell>
          <cell r="C61" t="str">
            <v>Lê Văn</v>
          </cell>
          <cell r="D61" t="str">
            <v>Trung</v>
          </cell>
          <cell r="E61">
            <v>36868</v>
          </cell>
          <cell r="F61" t="str">
            <v>K24EDT1</v>
          </cell>
          <cell r="G61">
            <v>90</v>
          </cell>
          <cell r="H61">
            <v>85</v>
          </cell>
          <cell r="I61">
            <v>87.5</v>
          </cell>
          <cell r="J61" t="str">
            <v>TỐT</v>
          </cell>
        </row>
        <row r="62">
          <cell r="B62" t="str">
            <v>24211700720</v>
          </cell>
          <cell r="C62" t="str">
            <v>Hồ Hữu</v>
          </cell>
          <cell r="D62" t="str">
            <v>Tú</v>
          </cell>
          <cell r="E62">
            <v>36563</v>
          </cell>
          <cell r="F62" t="str">
            <v>K24EDT1</v>
          </cell>
          <cell r="G62">
            <v>80</v>
          </cell>
          <cell r="H62">
            <v>85</v>
          </cell>
          <cell r="I62">
            <v>82.5</v>
          </cell>
          <cell r="J62" t="str">
            <v>TỐT</v>
          </cell>
        </row>
        <row r="63">
          <cell r="B63" t="str">
            <v>24211714334</v>
          </cell>
          <cell r="C63" t="str">
            <v>Đoàn Ngọc</v>
          </cell>
          <cell r="D63" t="str">
            <v>Tuấn</v>
          </cell>
          <cell r="E63">
            <v>36632</v>
          </cell>
          <cell r="F63" t="str">
            <v>K24EDT1</v>
          </cell>
          <cell r="G63">
            <v>90</v>
          </cell>
          <cell r="H63">
            <v>87</v>
          </cell>
          <cell r="I63">
            <v>88.5</v>
          </cell>
          <cell r="J63" t="str">
            <v>TỐT</v>
          </cell>
        </row>
        <row r="64">
          <cell r="B64" t="str">
            <v>24211716573</v>
          </cell>
          <cell r="C64" t="str">
            <v>Nguyễn Sỹ</v>
          </cell>
          <cell r="D64" t="str">
            <v>Tuấn</v>
          </cell>
          <cell r="E64">
            <v>36867</v>
          </cell>
          <cell r="F64" t="str">
            <v>K24EDT1</v>
          </cell>
          <cell r="G64">
            <v>90</v>
          </cell>
          <cell r="H64">
            <v>87</v>
          </cell>
          <cell r="I64">
            <v>88.5</v>
          </cell>
          <cell r="J64" t="str">
            <v>TỐT</v>
          </cell>
        </row>
        <row r="65">
          <cell r="B65" t="str">
            <v>24211214730</v>
          </cell>
          <cell r="C65" t="str">
            <v>Võ Hoài</v>
          </cell>
          <cell r="D65" t="str">
            <v>Vinh</v>
          </cell>
          <cell r="F65" t="str">
            <v>K24EDT1</v>
          </cell>
          <cell r="G65">
            <v>87</v>
          </cell>
          <cell r="H65">
            <v>87</v>
          </cell>
          <cell r="I65">
            <v>87</v>
          </cell>
          <cell r="J65" t="str">
            <v>TỐT</v>
          </cell>
        </row>
        <row r="66">
          <cell r="B66" t="str">
            <v>24211703676</v>
          </cell>
          <cell r="C66" t="str">
            <v>Lê Trần Quang</v>
          </cell>
          <cell r="D66" t="str">
            <v>Vũ</v>
          </cell>
          <cell r="E66">
            <v>36681</v>
          </cell>
          <cell r="F66" t="str">
            <v>K24EDT1</v>
          </cell>
          <cell r="G66">
            <v>87</v>
          </cell>
          <cell r="H66">
            <v>95</v>
          </cell>
          <cell r="I66">
            <v>91</v>
          </cell>
          <cell r="J66" t="str">
            <v>X SẮC</v>
          </cell>
        </row>
        <row r="67">
          <cell r="B67" t="str">
            <v>24211716865</v>
          </cell>
          <cell r="C67" t="str">
            <v xml:space="preserve">Nguyễn Chí </v>
          </cell>
          <cell r="D67" t="str">
            <v>Thanh</v>
          </cell>
          <cell r="F67" t="str">
            <v>K24EDT1</v>
          </cell>
          <cell r="G67">
            <v>77</v>
          </cell>
          <cell r="H67">
            <v>87</v>
          </cell>
          <cell r="I67">
            <v>82</v>
          </cell>
          <cell r="J67" t="str">
            <v>TỐT</v>
          </cell>
        </row>
        <row r="68">
          <cell r="B68" t="str">
            <v>24211715273</v>
          </cell>
          <cell r="C68" t="str">
            <v>Phạm Thanh</v>
          </cell>
          <cell r="D68" t="str">
            <v>An</v>
          </cell>
          <cell r="E68">
            <v>36618</v>
          </cell>
          <cell r="F68" t="str">
            <v>K24EDT2</v>
          </cell>
          <cell r="G68">
            <v>85</v>
          </cell>
          <cell r="H68">
            <v>80</v>
          </cell>
          <cell r="I68">
            <v>82.5</v>
          </cell>
          <cell r="J68" t="str">
            <v>TỐT</v>
          </cell>
        </row>
        <row r="69">
          <cell r="B69" t="str">
            <v>24211715150</v>
          </cell>
          <cell r="C69" t="str">
            <v>Võ Văn</v>
          </cell>
          <cell r="D69" t="str">
            <v>Chính</v>
          </cell>
          <cell r="E69">
            <v>36428</v>
          </cell>
          <cell r="F69" t="str">
            <v>K24EDT2</v>
          </cell>
          <cell r="G69">
            <v>87</v>
          </cell>
          <cell r="H69">
            <v>85</v>
          </cell>
          <cell r="I69">
            <v>86</v>
          </cell>
          <cell r="J69" t="str">
            <v>TỐT</v>
          </cell>
        </row>
        <row r="70">
          <cell r="B70" t="str">
            <v>24211701128</v>
          </cell>
          <cell r="C70" t="str">
            <v>Lê Văn</v>
          </cell>
          <cell r="D70" t="str">
            <v>Dần</v>
          </cell>
          <cell r="E70">
            <v>35801</v>
          </cell>
          <cell r="F70" t="str">
            <v>K24EDT2</v>
          </cell>
          <cell r="G70">
            <v>90</v>
          </cell>
          <cell r="H70">
            <v>90</v>
          </cell>
          <cell r="I70">
            <v>90</v>
          </cell>
          <cell r="J70" t="str">
            <v>X SẮC</v>
          </cell>
        </row>
        <row r="71">
          <cell r="B71" t="str">
            <v>24211716506</v>
          </cell>
          <cell r="C71" t="str">
            <v>Khổng Bảo</v>
          </cell>
          <cell r="D71" t="str">
            <v>Đạt</v>
          </cell>
          <cell r="E71">
            <v>36640</v>
          </cell>
          <cell r="F71" t="str">
            <v>K24EDT2</v>
          </cell>
          <cell r="G71">
            <v>87</v>
          </cell>
          <cell r="H71">
            <v>85</v>
          </cell>
          <cell r="I71">
            <v>86</v>
          </cell>
          <cell r="J71" t="str">
            <v>TỐT</v>
          </cell>
        </row>
        <row r="72">
          <cell r="B72" t="str">
            <v>24211716266</v>
          </cell>
          <cell r="C72" t="str">
            <v>Võ Thành</v>
          </cell>
          <cell r="D72" t="str">
            <v>Đạt</v>
          </cell>
          <cell r="E72">
            <v>36745</v>
          </cell>
          <cell r="F72" t="str">
            <v>K24EDT2</v>
          </cell>
          <cell r="G72">
            <v>85</v>
          </cell>
          <cell r="H72">
            <v>85</v>
          </cell>
          <cell r="I72">
            <v>85</v>
          </cell>
          <cell r="J72" t="str">
            <v>TỐT</v>
          </cell>
        </row>
        <row r="73">
          <cell r="B73" t="str">
            <v>24211715681</v>
          </cell>
          <cell r="C73" t="str">
            <v>Nguyễn Văn</v>
          </cell>
          <cell r="D73" t="str">
            <v>Duân</v>
          </cell>
          <cell r="E73">
            <v>36799</v>
          </cell>
          <cell r="F73" t="str">
            <v>K24EDT2</v>
          </cell>
          <cell r="G73">
            <v>85</v>
          </cell>
          <cell r="H73">
            <v>85</v>
          </cell>
          <cell r="I73">
            <v>85</v>
          </cell>
          <cell r="J73" t="str">
            <v>TỐT</v>
          </cell>
        </row>
        <row r="74">
          <cell r="B74" t="str">
            <v>24211701574</v>
          </cell>
          <cell r="C74" t="str">
            <v>Nguyễn Tuấn</v>
          </cell>
          <cell r="D74" t="str">
            <v>Dũng</v>
          </cell>
          <cell r="E74">
            <v>36457</v>
          </cell>
          <cell r="F74" t="str">
            <v>K24EDT2</v>
          </cell>
          <cell r="G74">
            <v>100</v>
          </cell>
          <cell r="H74">
            <v>90</v>
          </cell>
          <cell r="I74">
            <v>95</v>
          </cell>
          <cell r="J74" t="str">
            <v>X SẮC</v>
          </cell>
        </row>
        <row r="75">
          <cell r="B75" t="str">
            <v>24211702572</v>
          </cell>
          <cell r="C75" t="str">
            <v>Nguyễn Lê</v>
          </cell>
          <cell r="D75" t="str">
            <v>Duy</v>
          </cell>
          <cell r="E75">
            <v>36608</v>
          </cell>
          <cell r="F75" t="str">
            <v>K24EDT2</v>
          </cell>
          <cell r="G75">
            <v>87</v>
          </cell>
          <cell r="H75">
            <v>85</v>
          </cell>
          <cell r="I75">
            <v>86</v>
          </cell>
          <cell r="J75" t="str">
            <v>TỐT</v>
          </cell>
        </row>
        <row r="76">
          <cell r="B76" t="str">
            <v>24211702665</v>
          </cell>
          <cell r="C76" t="str">
            <v>Nguyễn Ngọc</v>
          </cell>
          <cell r="D76" t="str">
            <v>Hải</v>
          </cell>
          <cell r="E76">
            <v>36655</v>
          </cell>
          <cell r="F76" t="str">
            <v>K24EDT2</v>
          </cell>
          <cell r="G76">
            <v>87</v>
          </cell>
          <cell r="H76">
            <v>85</v>
          </cell>
          <cell r="I76">
            <v>86</v>
          </cell>
          <cell r="J76" t="str">
            <v>TỐT</v>
          </cell>
        </row>
        <row r="77">
          <cell r="B77" t="str">
            <v>24211704687</v>
          </cell>
          <cell r="C77" t="str">
            <v>Nguyễn Văn</v>
          </cell>
          <cell r="D77" t="str">
            <v>Hảo</v>
          </cell>
          <cell r="E77">
            <v>36595</v>
          </cell>
          <cell r="F77" t="str">
            <v>K24EDT2</v>
          </cell>
          <cell r="G77">
            <v>85</v>
          </cell>
          <cell r="H77">
            <v>85</v>
          </cell>
          <cell r="I77">
            <v>85</v>
          </cell>
          <cell r="J77" t="str">
            <v>TỐT</v>
          </cell>
        </row>
        <row r="78">
          <cell r="B78" t="str">
            <v>2321172550</v>
          </cell>
          <cell r="C78" t="str">
            <v>Trịnh Văn</v>
          </cell>
          <cell r="D78" t="str">
            <v>Hiện</v>
          </cell>
          <cell r="E78">
            <v>36422</v>
          </cell>
          <cell r="F78" t="str">
            <v>K24EDT2</v>
          </cell>
          <cell r="G78">
            <v>87</v>
          </cell>
          <cell r="H78">
            <v>87</v>
          </cell>
          <cell r="I78">
            <v>87</v>
          </cell>
          <cell r="J78" t="str">
            <v>TỐT</v>
          </cell>
        </row>
        <row r="79">
          <cell r="B79" t="str">
            <v>24211700056</v>
          </cell>
          <cell r="C79" t="str">
            <v>Nguyễn Lương Đình</v>
          </cell>
          <cell r="D79" t="str">
            <v>Hoàng</v>
          </cell>
          <cell r="E79">
            <v>36624</v>
          </cell>
          <cell r="F79" t="str">
            <v>K24EDT2</v>
          </cell>
          <cell r="G79">
            <v>87</v>
          </cell>
          <cell r="H79">
            <v>87</v>
          </cell>
          <cell r="I79">
            <v>87</v>
          </cell>
          <cell r="J79" t="str">
            <v>TỐT</v>
          </cell>
        </row>
        <row r="80">
          <cell r="B80" t="str">
            <v>24211708419</v>
          </cell>
          <cell r="C80" t="str">
            <v>Nguyễn Xuân</v>
          </cell>
          <cell r="D80" t="str">
            <v>Hoàng</v>
          </cell>
          <cell r="E80">
            <v>36736</v>
          </cell>
          <cell r="F80" t="str">
            <v>K24EDT2</v>
          </cell>
          <cell r="G80">
            <v>85</v>
          </cell>
          <cell r="H80">
            <v>85</v>
          </cell>
          <cell r="I80">
            <v>85</v>
          </cell>
          <cell r="J80" t="str">
            <v>TỐT</v>
          </cell>
        </row>
        <row r="81">
          <cell r="B81" t="str">
            <v>24211715848</v>
          </cell>
          <cell r="C81" t="str">
            <v>Lê Đình</v>
          </cell>
          <cell r="D81" t="str">
            <v>Hùng</v>
          </cell>
          <cell r="E81">
            <v>36640</v>
          </cell>
          <cell r="F81" t="str">
            <v>K24EDT2</v>
          </cell>
          <cell r="G81">
            <v>87</v>
          </cell>
          <cell r="H81">
            <v>87</v>
          </cell>
          <cell r="I81">
            <v>87</v>
          </cell>
          <cell r="J81" t="str">
            <v>TỐT</v>
          </cell>
        </row>
        <row r="82">
          <cell r="B82" t="str">
            <v>24211702808</v>
          </cell>
          <cell r="C82" t="str">
            <v>Nguyễn Hữu</v>
          </cell>
          <cell r="D82" t="str">
            <v>Huy</v>
          </cell>
          <cell r="E82">
            <v>36677</v>
          </cell>
          <cell r="F82" t="str">
            <v>K24EDT2</v>
          </cell>
          <cell r="G82">
            <v>85</v>
          </cell>
          <cell r="H82">
            <v>85</v>
          </cell>
          <cell r="I82">
            <v>85</v>
          </cell>
          <cell r="J82" t="str">
            <v>TỐT</v>
          </cell>
        </row>
        <row r="83">
          <cell r="B83" t="str">
            <v>24211716785</v>
          </cell>
          <cell r="C83" t="str">
            <v>Lê Văn</v>
          </cell>
          <cell r="D83" t="str">
            <v>Huy</v>
          </cell>
          <cell r="E83">
            <v>36591</v>
          </cell>
          <cell r="F83" t="str">
            <v>K24EDT2</v>
          </cell>
          <cell r="G83">
            <v>87</v>
          </cell>
          <cell r="H83">
            <v>87</v>
          </cell>
          <cell r="I83">
            <v>87</v>
          </cell>
          <cell r="J83" t="str">
            <v>TỐT</v>
          </cell>
        </row>
        <row r="84">
          <cell r="B84" t="str">
            <v>24211706651</v>
          </cell>
          <cell r="C84" t="str">
            <v>Trần Đình</v>
          </cell>
          <cell r="D84" t="str">
            <v>Khoa</v>
          </cell>
          <cell r="E84">
            <v>36868</v>
          </cell>
          <cell r="F84" t="str">
            <v>K24EDT2</v>
          </cell>
          <cell r="G84">
            <v>90</v>
          </cell>
          <cell r="H84">
            <v>90</v>
          </cell>
          <cell r="I84">
            <v>90</v>
          </cell>
          <cell r="J84" t="str">
            <v>X SẮC</v>
          </cell>
        </row>
        <row r="85">
          <cell r="B85" t="str">
            <v>24211702895</v>
          </cell>
          <cell r="C85" t="str">
            <v>Dương Thế</v>
          </cell>
          <cell r="D85" t="str">
            <v>Kiệt</v>
          </cell>
          <cell r="E85">
            <v>36577</v>
          </cell>
          <cell r="F85" t="str">
            <v>K24EDT2</v>
          </cell>
          <cell r="G85">
            <v>85</v>
          </cell>
          <cell r="H85">
            <v>85</v>
          </cell>
          <cell r="I85">
            <v>85</v>
          </cell>
          <cell r="J85" t="str">
            <v>TỐT</v>
          </cell>
        </row>
        <row r="86">
          <cell r="B86" t="str">
            <v>24211702455</v>
          </cell>
          <cell r="C86" t="str">
            <v>Đặng Hoàng</v>
          </cell>
          <cell r="D86" t="str">
            <v>Long</v>
          </cell>
          <cell r="E86">
            <v>36597</v>
          </cell>
          <cell r="F86" t="str">
            <v>K24EDT2</v>
          </cell>
          <cell r="G86">
            <v>87</v>
          </cell>
          <cell r="H86">
            <v>85</v>
          </cell>
          <cell r="I86">
            <v>86</v>
          </cell>
          <cell r="J86" t="str">
            <v>TỐT</v>
          </cell>
        </row>
        <row r="87">
          <cell r="B87" t="str">
            <v>24211702523</v>
          </cell>
          <cell r="C87" t="str">
            <v>Nguyễn Đức Quang</v>
          </cell>
          <cell r="D87" t="str">
            <v>Minh</v>
          </cell>
          <cell r="E87">
            <v>36604</v>
          </cell>
          <cell r="F87" t="str">
            <v>K24EDT2</v>
          </cell>
          <cell r="G87">
            <v>87</v>
          </cell>
          <cell r="H87">
            <v>85</v>
          </cell>
          <cell r="I87">
            <v>86</v>
          </cell>
          <cell r="J87" t="str">
            <v>TỐT</v>
          </cell>
        </row>
        <row r="88">
          <cell r="B88" t="str">
            <v>24211700530</v>
          </cell>
          <cell r="C88" t="str">
            <v>Nguyễn Ngọc</v>
          </cell>
          <cell r="D88" t="str">
            <v>Sang</v>
          </cell>
          <cell r="E88">
            <v>36620</v>
          </cell>
          <cell r="F88" t="str">
            <v>K24EDT2</v>
          </cell>
          <cell r="G88">
            <v>85</v>
          </cell>
          <cell r="H88">
            <v>85</v>
          </cell>
          <cell r="I88">
            <v>85</v>
          </cell>
          <cell r="J88" t="str">
            <v>TỐT</v>
          </cell>
        </row>
        <row r="89">
          <cell r="B89" t="str">
            <v>24211704915</v>
          </cell>
          <cell r="C89" t="str">
            <v>Văn Cao</v>
          </cell>
          <cell r="D89" t="str">
            <v>Siêu</v>
          </cell>
          <cell r="E89">
            <v>36563</v>
          </cell>
          <cell r="F89" t="str">
            <v>K24EDT2</v>
          </cell>
          <cell r="G89">
            <v>85</v>
          </cell>
          <cell r="H89">
            <v>85</v>
          </cell>
          <cell r="I89">
            <v>85</v>
          </cell>
          <cell r="J89" t="str">
            <v>TỐT</v>
          </cell>
        </row>
        <row r="90">
          <cell r="B90" t="str">
            <v>24211706093</v>
          </cell>
          <cell r="C90" t="str">
            <v>Lê Cao</v>
          </cell>
          <cell r="D90" t="str">
            <v>Thạch</v>
          </cell>
          <cell r="E90">
            <v>36866</v>
          </cell>
          <cell r="F90" t="str">
            <v>K24EDT2</v>
          </cell>
          <cell r="G90">
            <v>87</v>
          </cell>
          <cell r="H90">
            <v>85</v>
          </cell>
          <cell r="I90">
            <v>86</v>
          </cell>
          <cell r="J90" t="str">
            <v>TỐT</v>
          </cell>
        </row>
        <row r="91">
          <cell r="B91" t="str">
            <v>24211702285</v>
          </cell>
          <cell r="C91" t="str">
            <v>Nguyễn Quang</v>
          </cell>
          <cell r="D91" t="str">
            <v>Thắng</v>
          </cell>
          <cell r="E91">
            <v>36837</v>
          </cell>
          <cell r="F91" t="str">
            <v>K24EDT2</v>
          </cell>
          <cell r="G91">
            <v>87</v>
          </cell>
          <cell r="H91">
            <v>85</v>
          </cell>
          <cell r="I91">
            <v>86</v>
          </cell>
          <cell r="J91" t="str">
            <v>TỐT</v>
          </cell>
        </row>
        <row r="92">
          <cell r="B92" t="str">
            <v>24211716865</v>
          </cell>
          <cell r="C92" t="str">
            <v>Nguyễn Chí</v>
          </cell>
          <cell r="D92" t="str">
            <v>Thanh</v>
          </cell>
          <cell r="E92">
            <v>36668</v>
          </cell>
          <cell r="F92" t="str">
            <v>K24EDT2</v>
          </cell>
          <cell r="G92">
            <v>87</v>
          </cell>
          <cell r="H92">
            <v>87</v>
          </cell>
          <cell r="I92">
            <v>87</v>
          </cell>
          <cell r="J92" t="str">
            <v>TỐT</v>
          </cell>
        </row>
        <row r="93">
          <cell r="B93" t="str">
            <v>24211715319</v>
          </cell>
          <cell r="C93" t="str">
            <v>Nguyễn Đức Tuấn</v>
          </cell>
          <cell r="D93" t="str">
            <v>Thành</v>
          </cell>
          <cell r="E93">
            <v>36534</v>
          </cell>
          <cell r="F93" t="str">
            <v>K24EDT2</v>
          </cell>
          <cell r="G93">
            <v>87</v>
          </cell>
          <cell r="H93">
            <v>87</v>
          </cell>
          <cell r="I93">
            <v>87</v>
          </cell>
          <cell r="J93" t="str">
            <v>TỐT</v>
          </cell>
        </row>
        <row r="94">
          <cell r="B94" t="str">
            <v>24211703595</v>
          </cell>
          <cell r="C94" t="str">
            <v>Từ Minh</v>
          </cell>
          <cell r="D94" t="str">
            <v>Thành</v>
          </cell>
          <cell r="E94">
            <v>36672</v>
          </cell>
          <cell r="F94" t="str">
            <v>K24EDT2</v>
          </cell>
          <cell r="G94">
            <v>85</v>
          </cell>
          <cell r="H94">
            <v>85</v>
          </cell>
          <cell r="I94">
            <v>85</v>
          </cell>
          <cell r="J94" t="str">
            <v>TỐT</v>
          </cell>
        </row>
        <row r="95">
          <cell r="B95" t="str">
            <v>24211704303</v>
          </cell>
          <cell r="C95" t="str">
            <v>Tăng Nhật</v>
          </cell>
          <cell r="D95" t="str">
            <v>Thành</v>
          </cell>
          <cell r="E95">
            <v>36695</v>
          </cell>
          <cell r="F95" t="str">
            <v>K24EDT2</v>
          </cell>
          <cell r="G95">
            <v>85</v>
          </cell>
          <cell r="H95">
            <v>85</v>
          </cell>
          <cell r="I95">
            <v>85</v>
          </cell>
          <cell r="J95" t="str">
            <v>TỐT</v>
          </cell>
        </row>
        <row r="96">
          <cell r="B96" t="str">
            <v>24211704977</v>
          </cell>
          <cell r="C96" t="str">
            <v>Nguyễn Văn</v>
          </cell>
          <cell r="D96" t="str">
            <v>Thông</v>
          </cell>
          <cell r="E96">
            <v>36580</v>
          </cell>
          <cell r="F96" t="str">
            <v>K24EDT2</v>
          </cell>
          <cell r="G96">
            <v>85</v>
          </cell>
          <cell r="H96">
            <v>85</v>
          </cell>
          <cell r="I96">
            <v>85</v>
          </cell>
          <cell r="J96" t="str">
            <v>TỐT</v>
          </cell>
        </row>
        <row r="97">
          <cell r="B97" t="str">
            <v>24211704347</v>
          </cell>
          <cell r="C97" t="str">
            <v>Huỳnh Hữu</v>
          </cell>
          <cell r="D97" t="str">
            <v>Tuấn</v>
          </cell>
          <cell r="E97">
            <v>36552</v>
          </cell>
          <cell r="F97" t="str">
            <v>K24EDT2</v>
          </cell>
          <cell r="G97">
            <v>87</v>
          </cell>
          <cell r="H97">
            <v>87</v>
          </cell>
          <cell r="I97">
            <v>87</v>
          </cell>
          <cell r="J97" t="str">
            <v>TỐT</v>
          </cell>
        </row>
        <row r="98">
          <cell r="B98" t="str">
            <v>24217100858</v>
          </cell>
          <cell r="C98" t="str">
            <v>Mai Văn</v>
          </cell>
          <cell r="D98" t="str">
            <v>Tuấn</v>
          </cell>
          <cell r="E98">
            <v>36541</v>
          </cell>
          <cell r="F98" t="str">
            <v>K24EDT2</v>
          </cell>
          <cell r="G98">
            <v>87</v>
          </cell>
          <cell r="H98">
            <v>87</v>
          </cell>
          <cell r="I98">
            <v>87</v>
          </cell>
          <cell r="J98" t="str">
            <v>TỐT</v>
          </cell>
        </row>
        <row r="99">
          <cell r="B99" t="str">
            <v>24211716354</v>
          </cell>
          <cell r="C99" t="str">
            <v>Bùi Quang</v>
          </cell>
          <cell r="D99" t="str">
            <v>Tùng</v>
          </cell>
          <cell r="E99">
            <v>36566</v>
          </cell>
          <cell r="F99" t="str">
            <v>K24EDT2</v>
          </cell>
          <cell r="G99">
            <v>85</v>
          </cell>
          <cell r="H99">
            <v>85</v>
          </cell>
          <cell r="I99">
            <v>85</v>
          </cell>
          <cell r="J99" t="str">
            <v>TỐT</v>
          </cell>
        </row>
        <row r="100">
          <cell r="B100" t="str">
            <v>24211706201</v>
          </cell>
          <cell r="C100" t="str">
            <v>Nguyễn Anh</v>
          </cell>
          <cell r="D100" t="str">
            <v>Tường</v>
          </cell>
          <cell r="E100">
            <v>36203</v>
          </cell>
          <cell r="F100" t="str">
            <v>K24EDT2</v>
          </cell>
          <cell r="G100">
            <v>87</v>
          </cell>
          <cell r="H100">
            <v>87</v>
          </cell>
          <cell r="I100">
            <v>87</v>
          </cell>
          <cell r="J100" t="str">
            <v>TỐT</v>
          </cell>
        </row>
        <row r="101">
          <cell r="B101" t="str">
            <v>24211702612</v>
          </cell>
          <cell r="C101" t="str">
            <v>Nguyễn Quốc</v>
          </cell>
          <cell r="D101" t="str">
            <v>Việt</v>
          </cell>
          <cell r="E101">
            <v>36805</v>
          </cell>
          <cell r="F101" t="str">
            <v>K24EDT2</v>
          </cell>
          <cell r="G101">
            <v>85</v>
          </cell>
          <cell r="H101">
            <v>85</v>
          </cell>
          <cell r="I101">
            <v>85</v>
          </cell>
          <cell r="J101" t="str">
            <v>TỐT</v>
          </cell>
        </row>
        <row r="102">
          <cell r="B102" t="str">
            <v>24211715522</v>
          </cell>
          <cell r="C102" t="str">
            <v>Nguyễn Văn</v>
          </cell>
          <cell r="D102" t="str">
            <v>Việt</v>
          </cell>
          <cell r="E102">
            <v>36671</v>
          </cell>
          <cell r="F102" t="str">
            <v>K24EDT2</v>
          </cell>
          <cell r="G102">
            <v>87</v>
          </cell>
          <cell r="H102">
            <v>85</v>
          </cell>
          <cell r="I102">
            <v>86</v>
          </cell>
          <cell r="J102" t="str">
            <v>TỐT</v>
          </cell>
        </row>
        <row r="103">
          <cell r="B103" t="str">
            <v>24211704680</v>
          </cell>
          <cell r="C103" t="str">
            <v>Vương Văn Trần</v>
          </cell>
          <cell r="D103" t="str">
            <v>Vĩnh</v>
          </cell>
          <cell r="E103">
            <v>36641</v>
          </cell>
          <cell r="F103" t="str">
            <v>K24EDT2</v>
          </cell>
          <cell r="G103">
            <v>87</v>
          </cell>
          <cell r="H103">
            <v>85</v>
          </cell>
          <cell r="I103">
            <v>86</v>
          </cell>
          <cell r="J103" t="str">
            <v>TỐT</v>
          </cell>
        </row>
        <row r="104">
          <cell r="B104" t="str">
            <v>24211716786</v>
          </cell>
          <cell r="C104" t="str">
            <v>Trần Văn Minh</v>
          </cell>
          <cell r="D104" t="str">
            <v>Vũ</v>
          </cell>
          <cell r="E104">
            <v>36687</v>
          </cell>
          <cell r="F104" t="str">
            <v>K24EDT2</v>
          </cell>
          <cell r="G104">
            <v>87</v>
          </cell>
          <cell r="H104">
            <v>87</v>
          </cell>
          <cell r="I104">
            <v>87</v>
          </cell>
          <cell r="J104" t="str">
            <v>TỐT</v>
          </cell>
        </row>
        <row r="105">
          <cell r="B105" t="str">
            <v>24211715471</v>
          </cell>
          <cell r="C105" t="str">
            <v>Nguyễn Văn Quang</v>
          </cell>
          <cell r="D105" t="str">
            <v>Vũ</v>
          </cell>
          <cell r="E105">
            <v>36695</v>
          </cell>
          <cell r="F105" t="str">
            <v>K24EDT2</v>
          </cell>
          <cell r="G105">
            <v>87</v>
          </cell>
          <cell r="H105">
            <v>87</v>
          </cell>
          <cell r="I105">
            <v>87</v>
          </cell>
          <cell r="J105" t="str">
            <v>TỐT</v>
          </cell>
        </row>
        <row r="106">
          <cell r="B106" t="str">
            <v>24211702989</v>
          </cell>
          <cell r="C106" t="str">
            <v>Trần Công</v>
          </cell>
          <cell r="D106" t="str">
            <v>Vương</v>
          </cell>
          <cell r="E106">
            <v>36868</v>
          </cell>
          <cell r="F106" t="str">
            <v>K24EDT2</v>
          </cell>
          <cell r="G106">
            <v>87</v>
          </cell>
          <cell r="H106">
            <v>87</v>
          </cell>
          <cell r="I106">
            <v>87</v>
          </cell>
          <cell r="J106" t="str">
            <v>TỐT</v>
          </cell>
        </row>
        <row r="107">
          <cell r="B107" t="str">
            <v>23211712074</v>
          </cell>
          <cell r="C107" t="str">
            <v>Nguyễn Công Minh</v>
          </cell>
          <cell r="D107" t="str">
            <v>Vương</v>
          </cell>
          <cell r="E107">
            <v>36809</v>
          </cell>
          <cell r="F107" t="str">
            <v>K24EDT2</v>
          </cell>
          <cell r="G107">
            <v>75</v>
          </cell>
          <cell r="H107">
            <v>75</v>
          </cell>
          <cell r="I107">
            <v>75</v>
          </cell>
          <cell r="J107" t="str">
            <v>KHÁ</v>
          </cell>
        </row>
        <row r="108">
          <cell r="B108" t="str">
            <v>2321174182</v>
          </cell>
          <cell r="C108" t="str">
            <v>Cao Thanh Hùng</v>
          </cell>
          <cell r="D108" t="str">
            <v>Vĩ</v>
          </cell>
          <cell r="E108">
            <v>36353</v>
          </cell>
          <cell r="F108" t="str">
            <v>K24EDT2</v>
          </cell>
          <cell r="G108">
            <v>75</v>
          </cell>
          <cell r="H108">
            <v>75</v>
          </cell>
          <cell r="I108">
            <v>75</v>
          </cell>
          <cell r="J108" t="str">
            <v>KHÁ</v>
          </cell>
        </row>
        <row r="109">
          <cell r="B109" t="str">
            <v>24211815612</v>
          </cell>
          <cell r="C109" t="str">
            <v>Đào Tấn</v>
          </cell>
          <cell r="D109" t="str">
            <v>Bình</v>
          </cell>
          <cell r="E109">
            <v>36609</v>
          </cell>
          <cell r="F109" t="str">
            <v>K24EHT</v>
          </cell>
          <cell r="G109">
            <v>82</v>
          </cell>
          <cell r="H109">
            <v>78</v>
          </cell>
          <cell r="I109">
            <v>80</v>
          </cell>
          <cell r="J109" t="str">
            <v>TỐT</v>
          </cell>
        </row>
        <row r="110">
          <cell r="B110" t="str">
            <v>24211206273</v>
          </cell>
          <cell r="C110" t="str">
            <v>Phan Quang</v>
          </cell>
          <cell r="D110" t="str">
            <v>Châu</v>
          </cell>
          <cell r="E110">
            <v>36619</v>
          </cell>
          <cell r="F110" t="str">
            <v>K24EHT</v>
          </cell>
          <cell r="G110">
            <v>83</v>
          </cell>
          <cell r="H110">
            <v>83</v>
          </cell>
          <cell r="I110">
            <v>83</v>
          </cell>
          <cell r="J110" t="str">
            <v>TỐT</v>
          </cell>
        </row>
        <row r="111">
          <cell r="B111" t="str">
            <v>24211709040</v>
          </cell>
          <cell r="C111" t="str">
            <v>Vũ Thành</v>
          </cell>
          <cell r="D111" t="str">
            <v>Chung</v>
          </cell>
          <cell r="E111">
            <v>36688</v>
          </cell>
          <cell r="F111" t="str">
            <v>K24EHT</v>
          </cell>
          <cell r="G111">
            <v>87</v>
          </cell>
          <cell r="H111">
            <v>87</v>
          </cell>
          <cell r="I111">
            <v>87</v>
          </cell>
          <cell r="J111" t="str">
            <v>TỐT</v>
          </cell>
        </row>
        <row r="112">
          <cell r="B112" t="str">
            <v>24211815620</v>
          </cell>
          <cell r="C112" t="str">
            <v>Phạm Lâm Thành</v>
          </cell>
          <cell r="D112" t="str">
            <v>Đạt</v>
          </cell>
          <cell r="E112">
            <v>36611</v>
          </cell>
          <cell r="F112" t="str">
            <v>K24EHT</v>
          </cell>
          <cell r="G112">
            <v>85</v>
          </cell>
          <cell r="H112">
            <v>87</v>
          </cell>
          <cell r="I112">
            <v>86</v>
          </cell>
          <cell r="J112" t="str">
            <v>TỐT</v>
          </cell>
        </row>
        <row r="113">
          <cell r="B113" t="str">
            <v>24211709252</v>
          </cell>
          <cell r="C113" t="str">
            <v>Trần Hữu</v>
          </cell>
          <cell r="D113" t="str">
            <v>Dũng</v>
          </cell>
          <cell r="E113">
            <v>36666</v>
          </cell>
          <cell r="F113" t="str">
            <v>K24EHT</v>
          </cell>
          <cell r="G113">
            <v>0</v>
          </cell>
          <cell r="H113">
            <v>0</v>
          </cell>
          <cell r="I113">
            <v>0</v>
          </cell>
          <cell r="J113" t="str">
            <v>KÉM</v>
          </cell>
        </row>
        <row r="114">
          <cell r="B114" t="str">
            <v>24211807546</v>
          </cell>
          <cell r="C114" t="str">
            <v>Lê Nguyễn Văn</v>
          </cell>
          <cell r="D114" t="str">
            <v>Dương</v>
          </cell>
          <cell r="E114">
            <v>36788</v>
          </cell>
          <cell r="F114" t="str">
            <v>K24EHT</v>
          </cell>
          <cell r="G114">
            <v>95</v>
          </cell>
          <cell r="H114">
            <v>87</v>
          </cell>
          <cell r="I114">
            <v>91</v>
          </cell>
          <cell r="J114" t="str">
            <v>X SẮC</v>
          </cell>
        </row>
        <row r="115">
          <cell r="B115" t="str">
            <v>24211709907</v>
          </cell>
          <cell r="C115" t="str">
            <v>Phan Trung</v>
          </cell>
          <cell r="D115" t="str">
            <v>Hiếu</v>
          </cell>
          <cell r="E115">
            <v>36759</v>
          </cell>
          <cell r="F115" t="str">
            <v>K24EHT</v>
          </cell>
          <cell r="G115">
            <v>95</v>
          </cell>
          <cell r="H115">
            <v>87</v>
          </cell>
          <cell r="I115">
            <v>91</v>
          </cell>
          <cell r="J115" t="str">
            <v>X SẮC</v>
          </cell>
        </row>
        <row r="116">
          <cell r="B116" t="str">
            <v>24211801596</v>
          </cell>
          <cell r="C116" t="str">
            <v>Nguyễn Duy</v>
          </cell>
          <cell r="D116" t="str">
            <v>Khánh</v>
          </cell>
          <cell r="E116">
            <v>36783</v>
          </cell>
          <cell r="F116" t="str">
            <v>K24EHT</v>
          </cell>
          <cell r="G116">
            <v>95</v>
          </cell>
          <cell r="H116">
            <v>97</v>
          </cell>
          <cell r="I116">
            <v>96</v>
          </cell>
          <cell r="J116" t="str">
            <v>X SẮC</v>
          </cell>
        </row>
        <row r="117">
          <cell r="B117" t="str">
            <v>24211815513</v>
          </cell>
          <cell r="C117" t="str">
            <v>Trần Ngọc</v>
          </cell>
          <cell r="D117" t="str">
            <v>Tâm</v>
          </cell>
          <cell r="E117">
            <v>36774</v>
          </cell>
          <cell r="F117" t="str">
            <v>K24EHT</v>
          </cell>
          <cell r="G117">
            <v>85</v>
          </cell>
          <cell r="H117">
            <v>85</v>
          </cell>
          <cell r="I117">
            <v>85</v>
          </cell>
          <cell r="J117" t="str">
            <v>TỐT</v>
          </cell>
        </row>
        <row r="118">
          <cell r="B118" t="str">
            <v>24201701394</v>
          </cell>
          <cell r="C118" t="str">
            <v>Trần Ngân</v>
          </cell>
          <cell r="D118" t="str">
            <v>Thanh</v>
          </cell>
          <cell r="E118">
            <v>36248</v>
          </cell>
          <cell r="F118" t="str">
            <v>K24EHT</v>
          </cell>
          <cell r="G118">
            <v>87</v>
          </cell>
          <cell r="H118">
            <v>95</v>
          </cell>
          <cell r="I118">
            <v>91</v>
          </cell>
          <cell r="J118" t="str">
            <v>X SẮC</v>
          </cell>
        </row>
        <row r="119">
          <cell r="B119" t="str">
            <v>24211713763</v>
          </cell>
          <cell r="C119" t="str">
            <v>Trần Nghĩa</v>
          </cell>
          <cell r="D119" t="str">
            <v>Tín</v>
          </cell>
          <cell r="E119">
            <v>36730</v>
          </cell>
          <cell r="F119" t="str">
            <v>K24EHT</v>
          </cell>
          <cell r="G119">
            <v>85</v>
          </cell>
          <cell r="H119">
            <v>87</v>
          </cell>
          <cell r="I119">
            <v>86</v>
          </cell>
          <cell r="J119" t="str">
            <v>TỐT</v>
          </cell>
        </row>
        <row r="120">
          <cell r="B120" t="str">
            <v>24211806556</v>
          </cell>
          <cell r="C120" t="str">
            <v>Lê Hoàng</v>
          </cell>
          <cell r="D120" t="str">
            <v>Trang</v>
          </cell>
          <cell r="E120">
            <v>36832</v>
          </cell>
          <cell r="F120" t="str">
            <v>K24EHT</v>
          </cell>
          <cell r="G120">
            <v>85</v>
          </cell>
          <cell r="H120">
            <v>85</v>
          </cell>
          <cell r="I120">
            <v>85</v>
          </cell>
          <cell r="J120" t="str">
            <v>TỐT</v>
          </cell>
        </row>
        <row r="121">
          <cell r="B121" t="str">
            <v>24211816466</v>
          </cell>
          <cell r="C121" t="str">
            <v>Nguyễn Văn Việt</v>
          </cell>
          <cell r="D121" t="str">
            <v>Tứ</v>
          </cell>
          <cell r="E121">
            <v>36532</v>
          </cell>
          <cell r="F121" t="str">
            <v>K24EHT</v>
          </cell>
          <cell r="G121">
            <v>77</v>
          </cell>
          <cell r="H121">
            <v>0</v>
          </cell>
          <cell r="I121">
            <v>38.5</v>
          </cell>
          <cell r="J121" t="str">
            <v>YẾU</v>
          </cell>
        </row>
        <row r="122">
          <cell r="B122" t="str">
            <v>24211806410</v>
          </cell>
          <cell r="C122" t="str">
            <v>Huỳnh Hoàng</v>
          </cell>
          <cell r="D122" t="str">
            <v>Vỹ</v>
          </cell>
          <cell r="E122">
            <v>36817</v>
          </cell>
          <cell r="F122" t="str">
            <v>K24EHT</v>
          </cell>
          <cell r="G122">
            <v>0</v>
          </cell>
          <cell r="H122">
            <v>0</v>
          </cell>
          <cell r="I122">
            <v>0</v>
          </cell>
          <cell r="J122" t="str">
            <v>KÉM</v>
          </cell>
        </row>
        <row r="123">
          <cell r="B123" t="str">
            <v>24211803536</v>
          </cell>
          <cell r="C123" t="str">
            <v>Nguyễn Trường</v>
          </cell>
          <cell r="D123" t="str">
            <v>Sơn</v>
          </cell>
          <cell r="F123" t="str">
            <v>K24EHT</v>
          </cell>
          <cell r="G123">
            <v>87</v>
          </cell>
          <cell r="H123">
            <v>87</v>
          </cell>
          <cell r="I123">
            <v>87</v>
          </cell>
          <cell r="J123" t="str">
            <v>TỐT</v>
          </cell>
        </row>
        <row r="124">
          <cell r="B124" t="str">
            <v>24211714571</v>
          </cell>
          <cell r="C124" t="str">
            <v xml:space="preserve">Trương Kim </v>
          </cell>
          <cell r="D124" t="str">
            <v>Vỹ</v>
          </cell>
          <cell r="E124">
            <v>36561</v>
          </cell>
          <cell r="F124" t="str">
            <v>K24PNU-EDC</v>
          </cell>
          <cell r="G124">
            <v>86</v>
          </cell>
          <cell r="H124">
            <v>87</v>
          </cell>
          <cell r="I124">
            <v>86.5</v>
          </cell>
          <cell r="J124" t="str">
            <v>TỐT</v>
          </cell>
        </row>
        <row r="125">
          <cell r="B125" t="str">
            <v>24211706997</v>
          </cell>
          <cell r="C125" t="str">
            <v xml:space="preserve">Trần Nhật </v>
          </cell>
          <cell r="D125" t="str">
            <v>Quang</v>
          </cell>
          <cell r="E125">
            <v>36723</v>
          </cell>
          <cell r="F125" t="str">
            <v>K24PNU-EDC</v>
          </cell>
          <cell r="G125">
            <v>84</v>
          </cell>
          <cell r="H125">
            <v>84</v>
          </cell>
          <cell r="I125">
            <v>84</v>
          </cell>
          <cell r="J125" t="str">
            <v>TỐT</v>
          </cell>
        </row>
        <row r="126">
          <cell r="B126" t="str">
            <v>24211711372</v>
          </cell>
          <cell r="C126" t="str">
            <v xml:space="preserve">Lê </v>
          </cell>
          <cell r="D126" t="str">
            <v>Minh</v>
          </cell>
          <cell r="E126">
            <v>36526</v>
          </cell>
          <cell r="F126" t="str">
            <v>K24PNU-EDC</v>
          </cell>
          <cell r="G126">
            <v>75</v>
          </cell>
          <cell r="H126">
            <v>83</v>
          </cell>
          <cell r="I126">
            <v>79</v>
          </cell>
          <cell r="J126" t="str">
            <v>KHÁ</v>
          </cell>
        </row>
        <row r="127">
          <cell r="B127" t="str">
            <v>24211712589</v>
          </cell>
          <cell r="C127" t="str">
            <v>Nguyễn Anh</v>
          </cell>
          <cell r="D127" t="str">
            <v xml:space="preserve"> Quân</v>
          </cell>
          <cell r="E127">
            <v>36646</v>
          </cell>
          <cell r="F127" t="str">
            <v>K24PNU-EDC</v>
          </cell>
          <cell r="G127">
            <v>75</v>
          </cell>
          <cell r="H127">
            <v>86</v>
          </cell>
          <cell r="I127">
            <v>80.5</v>
          </cell>
          <cell r="J127" t="str">
            <v>TỐT</v>
          </cell>
        </row>
        <row r="128">
          <cell r="B128" t="str">
            <v>24211705986</v>
          </cell>
          <cell r="C128" t="str">
            <v xml:space="preserve">Bùi Minh </v>
          </cell>
          <cell r="D128" t="str">
            <v>Pháp</v>
          </cell>
          <cell r="E128">
            <v>36688</v>
          </cell>
          <cell r="F128" t="str">
            <v>K24PNU-EDC</v>
          </cell>
          <cell r="G128">
            <v>73</v>
          </cell>
          <cell r="H128">
            <v>78</v>
          </cell>
          <cell r="I128">
            <v>75.5</v>
          </cell>
          <cell r="J128" t="str">
            <v>KHÁ</v>
          </cell>
        </row>
        <row r="129">
          <cell r="B129" t="str">
            <v>24211605889</v>
          </cell>
          <cell r="C129" t="str">
            <v xml:space="preserve">Lưu Đình </v>
          </cell>
          <cell r="D129" t="str">
            <v>Đức</v>
          </cell>
          <cell r="E129">
            <v>36813</v>
          </cell>
          <cell r="F129" t="str">
            <v>K24PNU-EDC</v>
          </cell>
          <cell r="G129">
            <v>63</v>
          </cell>
          <cell r="H129">
            <v>0</v>
          </cell>
          <cell r="I129">
            <v>31.5</v>
          </cell>
          <cell r="J129" t="str">
            <v>YẾU</v>
          </cell>
        </row>
        <row r="130">
          <cell r="B130" t="str">
            <v>24211705645</v>
          </cell>
          <cell r="C130" t="str">
            <v xml:space="preserve">Nguyễn Tấn </v>
          </cell>
          <cell r="D130" t="str">
            <v>Quí</v>
          </cell>
          <cell r="E130">
            <v>36545</v>
          </cell>
          <cell r="F130" t="str">
            <v>K24PNU-EDC</v>
          </cell>
          <cell r="G130">
            <v>90</v>
          </cell>
          <cell r="H130">
            <v>100</v>
          </cell>
          <cell r="I130">
            <v>95</v>
          </cell>
          <cell r="J130" t="str">
            <v>X SẮC</v>
          </cell>
        </row>
        <row r="131">
          <cell r="B131" t="str">
            <v>24211707627</v>
          </cell>
          <cell r="C131" t="str">
            <v xml:space="preserve">Văn Đình </v>
          </cell>
          <cell r="D131" t="str">
            <v>Dũng</v>
          </cell>
          <cell r="E131">
            <v>36665</v>
          </cell>
          <cell r="F131" t="str">
            <v>K24PNU-EDC</v>
          </cell>
          <cell r="G131">
            <v>77</v>
          </cell>
          <cell r="H131">
            <v>84</v>
          </cell>
          <cell r="I131">
            <v>80.5</v>
          </cell>
          <cell r="J131" t="str">
            <v>TỐT</v>
          </cell>
        </row>
        <row r="132">
          <cell r="B132" t="str">
            <v>24216107868</v>
          </cell>
          <cell r="C132" t="str">
            <v xml:space="preserve">Nguyễn Thanh </v>
          </cell>
          <cell r="D132" t="str">
            <v>Triều</v>
          </cell>
          <cell r="E132" t="str">
            <v>20/09/2000</v>
          </cell>
          <cell r="F132" t="str">
            <v>K24PNU-EDC</v>
          </cell>
          <cell r="G132">
            <v>74</v>
          </cell>
          <cell r="H132">
            <v>81</v>
          </cell>
          <cell r="I132">
            <v>77.5</v>
          </cell>
          <cell r="J132" t="str">
            <v>KHÁ</v>
          </cell>
        </row>
        <row r="133">
          <cell r="B133" t="str">
            <v>24211608539</v>
          </cell>
          <cell r="C133" t="str">
            <v>Nguyễn Quang</v>
          </cell>
          <cell r="D133" t="str">
            <v xml:space="preserve"> Vinh</v>
          </cell>
          <cell r="E133" t="str">
            <v>17/03/2000</v>
          </cell>
          <cell r="F133" t="str">
            <v>K24PNU-EDC</v>
          </cell>
          <cell r="G133">
            <v>87</v>
          </cell>
          <cell r="H133">
            <v>89</v>
          </cell>
          <cell r="I133">
            <v>88</v>
          </cell>
          <cell r="J133" t="str">
            <v>TỐT</v>
          </cell>
        </row>
        <row r="134">
          <cell r="B134" t="str">
            <v>24211715277</v>
          </cell>
          <cell r="C134" t="str">
            <v xml:space="preserve">Lê Bá Hoàng </v>
          </cell>
          <cell r="D134" t="str">
            <v>Quân</v>
          </cell>
          <cell r="E134">
            <v>36790</v>
          </cell>
          <cell r="F134" t="str">
            <v>K24PNU-EDC</v>
          </cell>
          <cell r="G134">
            <v>85</v>
          </cell>
          <cell r="H134">
            <v>100</v>
          </cell>
          <cell r="I134">
            <v>92.5</v>
          </cell>
          <cell r="J134" t="str">
            <v>X SẮC</v>
          </cell>
        </row>
        <row r="135">
          <cell r="B135" t="str">
            <v>24211707627</v>
          </cell>
          <cell r="C135" t="str">
            <v xml:space="preserve">Lê Duy </v>
          </cell>
          <cell r="D135" t="str">
            <v>Báu</v>
          </cell>
          <cell r="E135">
            <v>36498</v>
          </cell>
          <cell r="F135" t="str">
            <v>K24PNU-EDC</v>
          </cell>
          <cell r="G135">
            <v>98</v>
          </cell>
          <cell r="H135">
            <v>84</v>
          </cell>
          <cell r="I135">
            <v>91</v>
          </cell>
          <cell r="J135" t="str">
            <v>X SẮC</v>
          </cell>
        </row>
        <row r="136">
          <cell r="B136" t="str">
            <v>24211608240</v>
          </cell>
          <cell r="C136" t="str">
            <v xml:space="preserve">Nguyễn Ngọc Thanh </v>
          </cell>
          <cell r="D136" t="str">
            <v>Tùng</v>
          </cell>
          <cell r="E136">
            <v>36602</v>
          </cell>
          <cell r="F136" t="str">
            <v>K24PNU-EDC</v>
          </cell>
          <cell r="G136">
            <v>69</v>
          </cell>
          <cell r="H136">
            <v>86</v>
          </cell>
          <cell r="I136">
            <v>77.5</v>
          </cell>
          <cell r="J136" t="str">
            <v>KHÁ</v>
          </cell>
        </row>
        <row r="137">
          <cell r="B137" t="str">
            <v>24211606445</v>
          </cell>
          <cell r="C137" t="str">
            <v>Đinh Tiến</v>
          </cell>
          <cell r="D137" t="str">
            <v>Diệp</v>
          </cell>
          <cell r="E137">
            <v>36277</v>
          </cell>
          <cell r="F137" t="str">
            <v>K24PNU-EDD</v>
          </cell>
          <cell r="G137">
            <v>85</v>
          </cell>
          <cell r="H137">
            <v>61</v>
          </cell>
          <cell r="I137">
            <v>73</v>
          </cell>
          <cell r="J137" t="str">
            <v>KHÁ</v>
          </cell>
        </row>
        <row r="138">
          <cell r="B138" t="str">
            <v>24211705149</v>
          </cell>
          <cell r="C138" t="str">
            <v>Nguyễn</v>
          </cell>
          <cell r="D138" t="str">
            <v>Định</v>
          </cell>
          <cell r="E138">
            <v>36771</v>
          </cell>
          <cell r="F138" t="str">
            <v>K24PNU-EDD</v>
          </cell>
          <cell r="G138">
            <v>90</v>
          </cell>
          <cell r="H138">
            <v>90</v>
          </cell>
          <cell r="I138">
            <v>90</v>
          </cell>
          <cell r="J138" t="str">
            <v>X SẮC</v>
          </cell>
        </row>
        <row r="139">
          <cell r="B139" t="str">
            <v>24211715276</v>
          </cell>
          <cell r="C139" t="str">
            <v>Nguyễn</v>
          </cell>
          <cell r="D139" t="str">
            <v>Đức</v>
          </cell>
          <cell r="E139">
            <v>36641</v>
          </cell>
          <cell r="F139" t="str">
            <v>K24PNU-EDD</v>
          </cell>
          <cell r="G139">
            <v>100</v>
          </cell>
          <cell r="H139">
            <v>100</v>
          </cell>
          <cell r="I139">
            <v>100</v>
          </cell>
          <cell r="J139" t="str">
            <v>X SẮC</v>
          </cell>
        </row>
        <row r="140">
          <cell r="B140" t="str">
            <v>24211605425</v>
          </cell>
          <cell r="C140" t="str">
            <v>Hà Huy</v>
          </cell>
          <cell r="D140" t="str">
            <v>Dương</v>
          </cell>
          <cell r="E140">
            <v>36645</v>
          </cell>
          <cell r="F140" t="str">
            <v>K24PNU-EDD</v>
          </cell>
          <cell r="G140">
            <v>75</v>
          </cell>
          <cell r="H140">
            <v>77</v>
          </cell>
          <cell r="I140">
            <v>76</v>
          </cell>
          <cell r="J140" t="str">
            <v>KHÁ</v>
          </cell>
        </row>
        <row r="141">
          <cell r="B141" t="str">
            <v>24211702924</v>
          </cell>
          <cell r="C141" t="str">
            <v>Nguyễn Huy</v>
          </cell>
          <cell r="D141" t="str">
            <v>Hoàng</v>
          </cell>
          <cell r="E141">
            <v>36634</v>
          </cell>
          <cell r="F141" t="str">
            <v>K24PNU-EDD</v>
          </cell>
          <cell r="G141">
            <v>73</v>
          </cell>
          <cell r="H141">
            <v>77</v>
          </cell>
          <cell r="I141">
            <v>75</v>
          </cell>
          <cell r="J141" t="str">
            <v>KHÁ</v>
          </cell>
        </row>
        <row r="142">
          <cell r="B142" t="str">
            <v>24211702969</v>
          </cell>
          <cell r="C142" t="str">
            <v>Phan Nguyễn Trung</v>
          </cell>
          <cell r="D142" t="str">
            <v>Hoàng</v>
          </cell>
          <cell r="E142">
            <v>36795</v>
          </cell>
          <cell r="F142" t="str">
            <v>K24PNU-EDD</v>
          </cell>
          <cell r="G142">
            <v>87</v>
          </cell>
          <cell r="H142">
            <v>87</v>
          </cell>
          <cell r="I142">
            <v>87</v>
          </cell>
          <cell r="J142" t="str">
            <v>TỐT</v>
          </cell>
        </row>
        <row r="143">
          <cell r="B143" t="str">
            <v>24211716067</v>
          </cell>
          <cell r="C143" t="str">
            <v>Nguyễn Xuân</v>
          </cell>
          <cell r="D143" t="str">
            <v>Hoàng</v>
          </cell>
          <cell r="E143">
            <v>36628</v>
          </cell>
          <cell r="F143" t="str">
            <v>K24PNU-EDD</v>
          </cell>
          <cell r="G143">
            <v>95</v>
          </cell>
          <cell r="H143">
            <v>87</v>
          </cell>
          <cell r="I143">
            <v>91</v>
          </cell>
          <cell r="J143" t="str">
            <v>X SẮC</v>
          </cell>
        </row>
        <row r="144">
          <cell r="B144" t="str">
            <v>24217104856</v>
          </cell>
          <cell r="C144" t="str">
            <v>Vũ Quang</v>
          </cell>
          <cell r="D144" t="str">
            <v>Huy</v>
          </cell>
          <cell r="E144">
            <v>36684</v>
          </cell>
          <cell r="F144" t="str">
            <v>K24PNU-EDD</v>
          </cell>
          <cell r="G144">
            <v>75</v>
          </cell>
          <cell r="H144">
            <v>87</v>
          </cell>
          <cell r="I144">
            <v>81</v>
          </cell>
          <cell r="J144" t="str">
            <v>TỐT</v>
          </cell>
        </row>
        <row r="145">
          <cell r="B145" t="str">
            <v>24211616570</v>
          </cell>
          <cell r="C145" t="str">
            <v>Phan Gia</v>
          </cell>
          <cell r="D145" t="str">
            <v>Lợi</v>
          </cell>
          <cell r="E145">
            <v>36832</v>
          </cell>
          <cell r="F145" t="str">
            <v>K24PNU-EDD</v>
          </cell>
          <cell r="G145">
            <v>85</v>
          </cell>
          <cell r="H145">
            <v>77</v>
          </cell>
          <cell r="I145">
            <v>81</v>
          </cell>
          <cell r="J145" t="str">
            <v>TỐT</v>
          </cell>
        </row>
        <row r="146">
          <cell r="B146" t="str">
            <v>24211604252</v>
          </cell>
          <cell r="C146" t="str">
            <v>Nguyễn Hoàng</v>
          </cell>
          <cell r="D146" t="str">
            <v>Long</v>
          </cell>
          <cell r="E146">
            <v>36588</v>
          </cell>
          <cell r="F146" t="str">
            <v>K24PNU-EDD</v>
          </cell>
          <cell r="G146">
            <v>77</v>
          </cell>
          <cell r="H146">
            <v>77</v>
          </cell>
          <cell r="I146">
            <v>77</v>
          </cell>
          <cell r="J146" t="str">
            <v>KHÁ</v>
          </cell>
        </row>
        <row r="147">
          <cell r="B147" t="str">
            <v>24211415648</v>
          </cell>
          <cell r="C147" t="str">
            <v>Tô Hải</v>
          </cell>
          <cell r="D147" t="str">
            <v>Quân</v>
          </cell>
          <cell r="E147">
            <v>36827</v>
          </cell>
          <cell r="F147" t="str">
            <v>K24PNU-EDD</v>
          </cell>
          <cell r="G147">
            <v>87</v>
          </cell>
          <cell r="H147">
            <v>87</v>
          </cell>
          <cell r="I147">
            <v>87</v>
          </cell>
          <cell r="J147" t="str">
            <v>TỐT</v>
          </cell>
        </row>
        <row r="148">
          <cell r="B148" t="str">
            <v>24211715904</v>
          </cell>
          <cell r="C148" t="str">
            <v>Võ Văn</v>
          </cell>
          <cell r="D148" t="str">
            <v>Quảng</v>
          </cell>
          <cell r="E148">
            <v>36693</v>
          </cell>
          <cell r="F148" t="str">
            <v>K24PNU-EDD</v>
          </cell>
          <cell r="G148">
            <v>87</v>
          </cell>
          <cell r="H148">
            <v>97</v>
          </cell>
          <cell r="I148">
            <v>92</v>
          </cell>
          <cell r="J148" t="str">
            <v>X SẮC</v>
          </cell>
        </row>
        <row r="149">
          <cell r="B149" t="str">
            <v>24211605988</v>
          </cell>
          <cell r="C149" t="str">
            <v>Hoàng Ngọc</v>
          </cell>
          <cell r="D149" t="str">
            <v>Quốc</v>
          </cell>
          <cell r="E149">
            <v>36603</v>
          </cell>
          <cell r="F149" t="str">
            <v>K24PNU-EDD</v>
          </cell>
          <cell r="G149">
            <v>85</v>
          </cell>
          <cell r="H149">
            <v>87</v>
          </cell>
          <cell r="I149">
            <v>86</v>
          </cell>
          <cell r="J149" t="str">
            <v>TỐT</v>
          </cell>
        </row>
        <row r="150">
          <cell r="B150" t="str">
            <v>24217115852</v>
          </cell>
          <cell r="C150" t="str">
            <v>Thái Trần Văn</v>
          </cell>
          <cell r="D150" t="str">
            <v>Thành</v>
          </cell>
          <cell r="E150">
            <v>36713</v>
          </cell>
          <cell r="F150" t="str">
            <v>K24PNU-EDD</v>
          </cell>
          <cell r="G150">
            <v>75</v>
          </cell>
          <cell r="H150">
            <v>87</v>
          </cell>
          <cell r="I150">
            <v>81</v>
          </cell>
          <cell r="J150" t="str">
            <v>TỐT</v>
          </cell>
        </row>
        <row r="151">
          <cell r="B151" t="str">
            <v>24211704690</v>
          </cell>
          <cell r="C151" t="str">
            <v>Nguyễn Văn</v>
          </cell>
          <cell r="D151" t="str">
            <v>Thìn</v>
          </cell>
          <cell r="E151">
            <v>36566</v>
          </cell>
          <cell r="F151" t="str">
            <v>K24PNU-EDD</v>
          </cell>
          <cell r="G151">
            <v>87</v>
          </cell>
          <cell r="H151">
            <v>77</v>
          </cell>
          <cell r="I151">
            <v>82</v>
          </cell>
          <cell r="J151" t="str">
            <v>TỐT</v>
          </cell>
        </row>
        <row r="152">
          <cell r="B152" t="str">
            <v>2321172061</v>
          </cell>
          <cell r="C152" t="str">
            <v xml:space="preserve">Nguyễn Tùng </v>
          </cell>
          <cell r="D152" t="str">
            <v>Nam</v>
          </cell>
          <cell r="E152">
            <v>35191</v>
          </cell>
          <cell r="F152" t="str">
            <v>K24PNU-EDD</v>
          </cell>
          <cell r="G152">
            <v>85</v>
          </cell>
          <cell r="H152">
            <v>0</v>
          </cell>
          <cell r="I152">
            <v>42.5</v>
          </cell>
          <cell r="J152" t="str">
            <v>YẾU</v>
          </cell>
        </row>
        <row r="153">
          <cell r="B153" t="str">
            <v>24216600743</v>
          </cell>
          <cell r="C153" t="str">
            <v>Nguyễn Văn</v>
          </cell>
          <cell r="D153" t="str">
            <v>Cường</v>
          </cell>
          <cell r="E153" t="str">
            <v>26/4/1999</v>
          </cell>
          <cell r="F153" t="str">
            <v>K24CTP</v>
          </cell>
          <cell r="G153">
            <v>70</v>
          </cell>
          <cell r="H153">
            <v>82</v>
          </cell>
          <cell r="I153">
            <v>76</v>
          </cell>
          <cell r="J153" t="str">
            <v>Khá</v>
          </cell>
        </row>
        <row r="154">
          <cell r="B154" t="str">
            <v>24212610134</v>
          </cell>
          <cell r="C154" t="str">
            <v>Ngô Trung</v>
          </cell>
          <cell r="D154" t="str">
            <v>Hòa</v>
          </cell>
          <cell r="E154" t="str">
            <v>16/8/2000</v>
          </cell>
          <cell r="F154" t="str">
            <v>K24CTP</v>
          </cell>
          <cell r="G154">
            <v>56</v>
          </cell>
          <cell r="H154">
            <v>77</v>
          </cell>
          <cell r="I154">
            <v>66.5</v>
          </cell>
          <cell r="J154" t="str">
            <v>Khá</v>
          </cell>
        </row>
        <row r="155">
          <cell r="B155" t="str">
            <v>24216610205</v>
          </cell>
          <cell r="C155" t="str">
            <v>Nguyễn Tuấn</v>
          </cell>
          <cell r="D155" t="str">
            <v>Hoàng</v>
          </cell>
          <cell r="E155">
            <v>36804</v>
          </cell>
          <cell r="F155" t="str">
            <v>K24CTP</v>
          </cell>
          <cell r="G155">
            <v>69</v>
          </cell>
          <cell r="H155">
            <v>75</v>
          </cell>
          <cell r="I155">
            <v>72</v>
          </cell>
          <cell r="J155" t="str">
            <v>Khá</v>
          </cell>
        </row>
        <row r="156">
          <cell r="B156" t="str">
            <v>24206600161</v>
          </cell>
          <cell r="C156" t="str">
            <v>Võ Ngọc</v>
          </cell>
          <cell r="D156" t="str">
            <v>Khanh</v>
          </cell>
          <cell r="E156">
            <v>36684</v>
          </cell>
          <cell r="F156" t="str">
            <v>K24CTP</v>
          </cell>
          <cell r="G156">
            <v>76</v>
          </cell>
          <cell r="H156">
            <v>80</v>
          </cell>
          <cell r="I156">
            <v>78</v>
          </cell>
          <cell r="J156" t="str">
            <v>Khá</v>
          </cell>
        </row>
        <row r="157">
          <cell r="B157" t="str">
            <v>24206610894</v>
          </cell>
          <cell r="C157" t="str">
            <v>Lê Thị Quỳnh</v>
          </cell>
          <cell r="D157" t="str">
            <v>Liên</v>
          </cell>
          <cell r="E157" t="str">
            <v>27/5/2000</v>
          </cell>
          <cell r="F157" t="str">
            <v>K24CTP</v>
          </cell>
          <cell r="G157">
            <v>0</v>
          </cell>
          <cell r="H157">
            <v>0</v>
          </cell>
          <cell r="I157">
            <v>0</v>
          </cell>
          <cell r="J157" t="str">
            <v>Kém</v>
          </cell>
          <cell r="K157" t="str">
            <v>KĐG</v>
          </cell>
        </row>
        <row r="158">
          <cell r="B158" t="str">
            <v>24206605749</v>
          </cell>
          <cell r="C158" t="str">
            <v>Nguyễn Thị Yến</v>
          </cell>
          <cell r="D158" t="str">
            <v>Linh</v>
          </cell>
          <cell r="E158" t="str">
            <v>18/12/2000</v>
          </cell>
          <cell r="F158" t="str">
            <v>K24CTP</v>
          </cell>
          <cell r="G158">
            <v>88</v>
          </cell>
          <cell r="H158">
            <v>90</v>
          </cell>
          <cell r="I158">
            <v>89</v>
          </cell>
          <cell r="J158" t="str">
            <v>Tốt</v>
          </cell>
        </row>
        <row r="159">
          <cell r="B159" t="str">
            <v>24216611037</v>
          </cell>
          <cell r="C159" t="str">
            <v>Phan Đình Bảo</v>
          </cell>
          <cell r="D159" t="str">
            <v>Linh</v>
          </cell>
          <cell r="E159" t="str">
            <v>26/5/2000</v>
          </cell>
          <cell r="F159" t="str">
            <v>K24CTP</v>
          </cell>
          <cell r="G159">
            <v>75</v>
          </cell>
          <cell r="H159">
            <v>75</v>
          </cell>
          <cell r="I159">
            <v>75</v>
          </cell>
          <cell r="J159" t="str">
            <v>Khá</v>
          </cell>
        </row>
        <row r="160">
          <cell r="B160" t="str">
            <v>24216604686</v>
          </cell>
          <cell r="C160" t="str">
            <v>Phan Nguyễn Duy</v>
          </cell>
          <cell r="D160" t="str">
            <v>Long</v>
          </cell>
          <cell r="E160">
            <v>36652</v>
          </cell>
          <cell r="F160" t="str">
            <v>K24CTP</v>
          </cell>
          <cell r="G160">
            <v>70</v>
          </cell>
          <cell r="H160">
            <v>70</v>
          </cell>
          <cell r="I160">
            <v>70</v>
          </cell>
          <cell r="J160" t="str">
            <v>Khá</v>
          </cell>
        </row>
        <row r="161">
          <cell r="B161" t="str">
            <v>24206605679</v>
          </cell>
          <cell r="C161" t="str">
            <v>Ngô Thị Diệu</v>
          </cell>
          <cell r="D161" t="str">
            <v>My</v>
          </cell>
          <cell r="E161" t="str">
            <v>26/5/2000</v>
          </cell>
          <cell r="F161" t="str">
            <v>K24CTP</v>
          </cell>
          <cell r="G161">
            <v>72</v>
          </cell>
          <cell r="H161">
            <v>75</v>
          </cell>
          <cell r="I161">
            <v>73.5</v>
          </cell>
          <cell r="J161" t="str">
            <v>Khá</v>
          </cell>
        </row>
        <row r="162">
          <cell r="B162" t="str">
            <v>24206605597</v>
          </cell>
          <cell r="C162" t="str">
            <v>Đinh Thị</v>
          </cell>
          <cell r="D162" t="str">
            <v>Nga</v>
          </cell>
          <cell r="E162">
            <v>36682</v>
          </cell>
          <cell r="F162" t="str">
            <v>K24CTP</v>
          </cell>
          <cell r="G162">
            <v>51</v>
          </cell>
          <cell r="H162">
            <v>70</v>
          </cell>
          <cell r="I162">
            <v>60.5</v>
          </cell>
          <cell r="J162" t="str">
            <v>TB</v>
          </cell>
        </row>
        <row r="163">
          <cell r="B163" t="str">
            <v>24216604673</v>
          </cell>
          <cell r="C163" t="str">
            <v>Hà Văn</v>
          </cell>
          <cell r="D163" t="str">
            <v>Nhất</v>
          </cell>
          <cell r="E163" t="str">
            <v>16/1/2000</v>
          </cell>
          <cell r="F163" t="str">
            <v>K24CTP</v>
          </cell>
          <cell r="G163">
            <v>87</v>
          </cell>
          <cell r="H163">
            <v>87</v>
          </cell>
          <cell r="I163">
            <v>87</v>
          </cell>
          <cell r="J163" t="str">
            <v>Tốt</v>
          </cell>
        </row>
        <row r="164">
          <cell r="B164" t="str">
            <v>24216807791</v>
          </cell>
          <cell r="C164" t="str">
            <v>Đặng Hoàng</v>
          </cell>
          <cell r="D164" t="str">
            <v>Nhật</v>
          </cell>
          <cell r="E164" t="str">
            <v>18/2/2000</v>
          </cell>
          <cell r="F164" t="str">
            <v>K24CTP</v>
          </cell>
          <cell r="G164">
            <v>67</v>
          </cell>
          <cell r="H164">
            <v>80</v>
          </cell>
          <cell r="I164">
            <v>73.5</v>
          </cell>
          <cell r="J164" t="str">
            <v>Khá</v>
          </cell>
        </row>
        <row r="165">
          <cell r="B165" t="str">
            <v>24206605813</v>
          </cell>
          <cell r="C165" t="str">
            <v>Nguyễn Thị Lê</v>
          </cell>
          <cell r="D165" t="str">
            <v>Nhi</v>
          </cell>
          <cell r="E165">
            <v>36526</v>
          </cell>
          <cell r="F165" t="str">
            <v>K24CTP</v>
          </cell>
          <cell r="G165">
            <v>0</v>
          </cell>
          <cell r="H165">
            <v>0</v>
          </cell>
          <cell r="I165">
            <v>0</v>
          </cell>
          <cell r="J165" t="str">
            <v>Kém</v>
          </cell>
          <cell r="K165" t="str">
            <v>KĐG</v>
          </cell>
        </row>
        <row r="166">
          <cell r="B166" t="str">
            <v>24206605573</v>
          </cell>
          <cell r="C166" t="str">
            <v>Trần Thanh</v>
          </cell>
          <cell r="D166" t="str">
            <v>Quyên</v>
          </cell>
          <cell r="E166">
            <v>36526</v>
          </cell>
          <cell r="F166" t="str">
            <v>K24CTP</v>
          </cell>
          <cell r="G166">
            <v>69</v>
          </cell>
          <cell r="H166">
            <v>70</v>
          </cell>
          <cell r="I166">
            <v>69.5</v>
          </cell>
          <cell r="J166" t="str">
            <v>Khá</v>
          </cell>
        </row>
        <row r="167">
          <cell r="B167" t="str">
            <v>24206612815</v>
          </cell>
          <cell r="C167" t="str">
            <v>Nguyễn Nữ Minh</v>
          </cell>
          <cell r="D167" t="str">
            <v>Sâm</v>
          </cell>
          <cell r="E167">
            <v>36717</v>
          </cell>
          <cell r="F167" t="str">
            <v>K24CTP</v>
          </cell>
          <cell r="G167">
            <v>83</v>
          </cell>
          <cell r="H167">
            <v>80</v>
          </cell>
          <cell r="I167">
            <v>81.5</v>
          </cell>
          <cell r="J167" t="str">
            <v>Tốt</v>
          </cell>
        </row>
        <row r="168">
          <cell r="B168" t="str">
            <v>24216608022</v>
          </cell>
          <cell r="C168" t="str">
            <v>Phạm Thanh</v>
          </cell>
          <cell r="D168" t="str">
            <v>Tâm</v>
          </cell>
          <cell r="E168" t="str">
            <v>22/2/2000</v>
          </cell>
          <cell r="F168" t="str">
            <v>K24CTP</v>
          </cell>
          <cell r="G168">
            <v>95</v>
          </cell>
          <cell r="H168">
            <v>100</v>
          </cell>
          <cell r="I168">
            <v>97.5</v>
          </cell>
          <cell r="J168" t="str">
            <v>Xuất Sắc</v>
          </cell>
        </row>
        <row r="169">
          <cell r="B169" t="str">
            <v>24216605291</v>
          </cell>
          <cell r="C169" t="str">
            <v>Lê Hà</v>
          </cell>
          <cell r="D169" t="str">
            <v>Thành</v>
          </cell>
          <cell r="E169">
            <v>36657</v>
          </cell>
          <cell r="F169" t="str">
            <v>K24CTP</v>
          </cell>
          <cell r="G169">
            <v>69</v>
          </cell>
          <cell r="H169">
            <v>78</v>
          </cell>
          <cell r="I169">
            <v>73.5</v>
          </cell>
          <cell r="J169" t="str">
            <v>Khá</v>
          </cell>
        </row>
        <row r="170">
          <cell r="B170" t="str">
            <v>24216604333</v>
          </cell>
          <cell r="C170" t="str">
            <v>Phùng Văn</v>
          </cell>
          <cell r="D170" t="str">
            <v>Thảo</v>
          </cell>
          <cell r="E170">
            <v>36587</v>
          </cell>
          <cell r="F170" t="str">
            <v>K24CTP</v>
          </cell>
          <cell r="G170">
            <v>71</v>
          </cell>
          <cell r="H170">
            <v>77</v>
          </cell>
          <cell r="I170">
            <v>74</v>
          </cell>
          <cell r="J170" t="str">
            <v>Khá</v>
          </cell>
        </row>
        <row r="171">
          <cell r="B171" t="str">
            <v>24206608318</v>
          </cell>
          <cell r="C171" t="str">
            <v>Nguyễn Lê Hoài</v>
          </cell>
          <cell r="D171" t="str">
            <v>Thương</v>
          </cell>
          <cell r="E171" t="str">
            <v>20/4/2000</v>
          </cell>
          <cell r="F171" t="str">
            <v>K24CTP</v>
          </cell>
          <cell r="G171">
            <v>69</v>
          </cell>
          <cell r="H171">
            <v>77</v>
          </cell>
          <cell r="I171">
            <v>73</v>
          </cell>
          <cell r="J171" t="str">
            <v>Khá</v>
          </cell>
        </row>
        <row r="172">
          <cell r="B172" t="str">
            <v>2321661739</v>
          </cell>
          <cell r="C172" t="str">
            <v>Nguyễn Thị</v>
          </cell>
          <cell r="D172" t="str">
            <v>Thùy</v>
          </cell>
          <cell r="E172" t="str">
            <v>20/7/2000</v>
          </cell>
          <cell r="F172" t="str">
            <v>K24CTP</v>
          </cell>
          <cell r="G172">
            <v>0</v>
          </cell>
          <cell r="H172">
            <v>0</v>
          </cell>
          <cell r="I172">
            <v>0</v>
          </cell>
          <cell r="J172" t="str">
            <v>Kém</v>
          </cell>
          <cell r="K172" t="str">
            <v>KĐG</v>
          </cell>
        </row>
        <row r="173">
          <cell r="B173" t="str">
            <v>24216604322</v>
          </cell>
          <cell r="C173" t="str">
            <v>Dương Bảo</v>
          </cell>
          <cell r="D173" t="str">
            <v>Toàn</v>
          </cell>
          <cell r="E173">
            <v>36687</v>
          </cell>
          <cell r="F173" t="str">
            <v>K24CTP</v>
          </cell>
          <cell r="G173">
            <v>71</v>
          </cell>
          <cell r="H173">
            <v>77</v>
          </cell>
          <cell r="I173">
            <v>74</v>
          </cell>
          <cell r="J173" t="str">
            <v>Khá</v>
          </cell>
        </row>
        <row r="174">
          <cell r="B174" t="str">
            <v>24206600503</v>
          </cell>
          <cell r="C174" t="str">
            <v>Nguyễn Thị</v>
          </cell>
          <cell r="D174" t="str">
            <v>Trang</v>
          </cell>
          <cell r="E174" t="str">
            <v>22/11/1999</v>
          </cell>
          <cell r="F174" t="str">
            <v>K24CTP</v>
          </cell>
          <cell r="G174">
            <v>89</v>
          </cell>
          <cell r="H174">
            <v>87</v>
          </cell>
          <cell r="I174">
            <v>88</v>
          </cell>
          <cell r="J174" t="str">
            <v>Tốt</v>
          </cell>
        </row>
        <row r="175">
          <cell r="B175" t="str">
            <v>24206601632</v>
          </cell>
          <cell r="C175" t="str">
            <v>Bùi Thị Kiều</v>
          </cell>
          <cell r="D175" t="str">
            <v>Trinh</v>
          </cell>
          <cell r="E175">
            <v>36682</v>
          </cell>
          <cell r="F175" t="str">
            <v>K24CTP</v>
          </cell>
          <cell r="G175">
            <v>80</v>
          </cell>
          <cell r="H175">
            <v>77</v>
          </cell>
          <cell r="I175">
            <v>78.5</v>
          </cell>
          <cell r="J175" t="str">
            <v>Khá</v>
          </cell>
        </row>
        <row r="176">
          <cell r="B176" t="str">
            <v>24216304396</v>
          </cell>
          <cell r="C176" t="str">
            <v>Nguyễn Chí</v>
          </cell>
          <cell r="D176" t="str">
            <v>Bảo</v>
          </cell>
          <cell r="E176">
            <v>36806</v>
          </cell>
          <cell r="F176" t="str">
            <v>K24KMT</v>
          </cell>
          <cell r="G176">
            <v>79</v>
          </cell>
          <cell r="H176">
            <v>79</v>
          </cell>
          <cell r="I176">
            <v>79</v>
          </cell>
          <cell r="J176" t="str">
            <v>Khá</v>
          </cell>
        </row>
        <row r="177">
          <cell r="B177" t="str">
            <v>24216300750</v>
          </cell>
          <cell r="C177" t="str">
            <v>Bùi Minh</v>
          </cell>
          <cell r="D177" t="str">
            <v>Hợp</v>
          </cell>
          <cell r="E177" t="str">
            <v>24/5/2000</v>
          </cell>
          <cell r="F177" t="str">
            <v>K24KMT</v>
          </cell>
          <cell r="G177">
            <v>0</v>
          </cell>
          <cell r="H177">
            <v>0</v>
          </cell>
          <cell r="I177">
            <v>0</v>
          </cell>
          <cell r="J177" t="str">
            <v>Kém</v>
          </cell>
          <cell r="K177" t="str">
            <v>KĐG</v>
          </cell>
        </row>
        <row r="178">
          <cell r="B178" t="str">
            <v>24216316737</v>
          </cell>
          <cell r="C178" t="str">
            <v xml:space="preserve">Hoàng Đức </v>
          </cell>
          <cell r="D178" t="str">
            <v>Thiện</v>
          </cell>
          <cell r="E178" t="str">
            <v>18/12/2000</v>
          </cell>
          <cell r="F178" t="str">
            <v>K24KMT</v>
          </cell>
          <cell r="G178">
            <v>79</v>
          </cell>
          <cell r="H178">
            <v>79</v>
          </cell>
          <cell r="I178">
            <v>79</v>
          </cell>
          <cell r="J178" t="str">
            <v>Khá</v>
          </cell>
        </row>
        <row r="179">
          <cell r="B179" t="str">
            <v>24206300547</v>
          </cell>
          <cell r="C179" t="str">
            <v>Nguyễn Thị Thanh</v>
          </cell>
          <cell r="D179" t="str">
            <v>Trinh</v>
          </cell>
          <cell r="E179" t="str">
            <v>13/05/2000</v>
          </cell>
          <cell r="F179" t="str">
            <v>K24KMT</v>
          </cell>
          <cell r="G179">
            <v>82</v>
          </cell>
          <cell r="H179">
            <v>82</v>
          </cell>
          <cell r="I179">
            <v>82</v>
          </cell>
          <cell r="J179" t="str">
            <v>Tốt</v>
          </cell>
        </row>
        <row r="180">
          <cell r="B180" t="str">
            <v>24216304839</v>
          </cell>
          <cell r="C180" t="str">
            <v>Nguyễn Trần Anh</v>
          </cell>
          <cell r="D180" t="str">
            <v>Tuấn</v>
          </cell>
          <cell r="E180">
            <v>36591</v>
          </cell>
          <cell r="F180" t="str">
            <v>K24KMT</v>
          </cell>
          <cell r="G180">
            <v>79</v>
          </cell>
          <cell r="H180">
            <v>79</v>
          </cell>
          <cell r="I180">
            <v>79</v>
          </cell>
          <cell r="J180" t="str">
            <v>Khá</v>
          </cell>
        </row>
        <row r="181">
          <cell r="B181" t="str">
            <v>24216407824</v>
          </cell>
          <cell r="C181" t="str">
            <v>Thân Trọng Gia</v>
          </cell>
          <cell r="D181" t="str">
            <v>Bảo</v>
          </cell>
          <cell r="E181">
            <v>36682</v>
          </cell>
          <cell r="F181" t="str">
            <v>K24TNM</v>
          </cell>
          <cell r="G181">
            <v>0</v>
          </cell>
          <cell r="H181">
            <v>70</v>
          </cell>
          <cell r="I181">
            <v>35</v>
          </cell>
          <cell r="J181" t="str">
            <v>Yếu</v>
          </cell>
          <cell r="K181" t="str">
            <v>KĐG</v>
          </cell>
        </row>
        <row r="182">
          <cell r="B182" t="str">
            <v>24206300263</v>
          </cell>
          <cell r="C182" t="str">
            <v>Nguyễn Nguyệt</v>
          </cell>
          <cell r="D182" t="str">
            <v>Khánh</v>
          </cell>
          <cell r="E182" t="str">
            <v>22/04/2000</v>
          </cell>
          <cell r="F182" t="str">
            <v>K24TNM</v>
          </cell>
          <cell r="G182">
            <v>82</v>
          </cell>
          <cell r="H182">
            <v>82</v>
          </cell>
          <cell r="I182">
            <v>82</v>
          </cell>
          <cell r="J182" t="str">
            <v>Tốt</v>
          </cell>
        </row>
        <row r="183">
          <cell r="B183" t="str">
            <v>24216501529</v>
          </cell>
          <cell r="C183" t="str">
            <v>Nguyễn Tuấn</v>
          </cell>
          <cell r="D183" t="str">
            <v>Kiệt</v>
          </cell>
          <cell r="E183">
            <v>36617</v>
          </cell>
          <cell r="F183" t="str">
            <v>K24TNM</v>
          </cell>
          <cell r="G183">
            <v>82</v>
          </cell>
          <cell r="H183">
            <v>82</v>
          </cell>
          <cell r="I183">
            <v>82</v>
          </cell>
          <cell r="J183" t="str">
            <v>Tốt</v>
          </cell>
        </row>
        <row r="184">
          <cell r="B184" t="str">
            <v>24216506939</v>
          </cell>
          <cell r="C184" t="str">
            <v>Phạm Thành</v>
          </cell>
          <cell r="D184" t="str">
            <v>Long</v>
          </cell>
          <cell r="E184">
            <v>36839</v>
          </cell>
          <cell r="F184" t="str">
            <v>K24TNM</v>
          </cell>
          <cell r="G184">
            <v>92</v>
          </cell>
          <cell r="H184">
            <v>92</v>
          </cell>
          <cell r="I184">
            <v>92</v>
          </cell>
          <cell r="J184" t="str">
            <v>Xuất Sắc</v>
          </cell>
        </row>
        <row r="185">
          <cell r="B185" t="str">
            <v>24216507020</v>
          </cell>
          <cell r="C185" t="str">
            <v>Lương Minh</v>
          </cell>
          <cell r="D185" t="str">
            <v>Luận</v>
          </cell>
          <cell r="E185" t="str">
            <v>13/03/2000</v>
          </cell>
          <cell r="F185" t="str">
            <v>K24TNM</v>
          </cell>
          <cell r="G185">
            <v>92</v>
          </cell>
          <cell r="H185">
            <v>92</v>
          </cell>
          <cell r="I185">
            <v>92</v>
          </cell>
          <cell r="J185" t="str">
            <v>Xuất Sắc</v>
          </cell>
        </row>
        <row r="186">
          <cell r="B186" t="str">
            <v>24207103937</v>
          </cell>
          <cell r="C186" t="str">
            <v>Phạm Nguyễn Hoàng</v>
          </cell>
          <cell r="D186" t="str">
            <v>Như</v>
          </cell>
          <cell r="E186" t="str">
            <v>16/01/2000</v>
          </cell>
          <cell r="F186" t="str">
            <v>K24TNM</v>
          </cell>
          <cell r="G186">
            <v>79</v>
          </cell>
          <cell r="H186">
            <v>79</v>
          </cell>
          <cell r="I186">
            <v>79</v>
          </cell>
          <cell r="J186" t="str">
            <v>Khá</v>
          </cell>
        </row>
        <row r="187">
          <cell r="B187" t="str">
            <v>24216104131</v>
          </cell>
          <cell r="C187" t="str">
            <v>Nguyễn Gia</v>
          </cell>
          <cell r="D187" t="str">
            <v>Bảo</v>
          </cell>
          <cell r="E187">
            <v>36823</v>
          </cell>
          <cell r="F187" t="str">
            <v>K24XDD1</v>
          </cell>
          <cell r="G187">
            <v>88</v>
          </cell>
          <cell r="H187">
            <v>96</v>
          </cell>
          <cell r="I187">
            <v>92</v>
          </cell>
          <cell r="J187" t="str">
            <v>Xuất Sắc</v>
          </cell>
        </row>
        <row r="188">
          <cell r="B188" t="str">
            <v>24216115266</v>
          </cell>
          <cell r="C188" t="str">
            <v>Nguyễn Văn</v>
          </cell>
          <cell r="D188" t="str">
            <v>Bình</v>
          </cell>
          <cell r="E188">
            <v>36589</v>
          </cell>
          <cell r="F188" t="str">
            <v>K24XDD1</v>
          </cell>
          <cell r="G188">
            <v>88</v>
          </cell>
          <cell r="H188">
            <v>100</v>
          </cell>
          <cell r="I188">
            <v>94</v>
          </cell>
          <cell r="J188" t="str">
            <v>Xuất Sắc</v>
          </cell>
        </row>
        <row r="189">
          <cell r="B189" t="str">
            <v>24216104751</v>
          </cell>
          <cell r="C189" t="str">
            <v>Trịnh Phú</v>
          </cell>
          <cell r="D189" t="str">
            <v>Cường</v>
          </cell>
          <cell r="E189" t="str">
            <v>`</v>
          </cell>
          <cell r="F189" t="str">
            <v>K24XDD1</v>
          </cell>
          <cell r="G189">
            <v>82</v>
          </cell>
          <cell r="H189">
            <v>94</v>
          </cell>
          <cell r="I189">
            <v>88</v>
          </cell>
          <cell r="J189" t="str">
            <v>Tốt</v>
          </cell>
        </row>
        <row r="190">
          <cell r="B190" t="str">
            <v>24216106841</v>
          </cell>
          <cell r="C190" t="str">
            <v>Lê Văn</v>
          </cell>
          <cell r="D190" t="str">
            <v>Cường</v>
          </cell>
          <cell r="E190">
            <v>36641</v>
          </cell>
          <cell r="F190" t="str">
            <v>K24XDD1</v>
          </cell>
          <cell r="G190">
            <v>0</v>
          </cell>
          <cell r="H190">
            <v>0</v>
          </cell>
          <cell r="I190">
            <v>0</v>
          </cell>
          <cell r="J190" t="str">
            <v>Kém</v>
          </cell>
        </row>
        <row r="191">
          <cell r="B191" t="str">
            <v>24216105836</v>
          </cell>
          <cell r="C191" t="str">
            <v>Hồ Quốc</v>
          </cell>
          <cell r="D191" t="str">
            <v>Dự</v>
          </cell>
          <cell r="E191">
            <v>36675</v>
          </cell>
          <cell r="F191" t="str">
            <v>K24XDD1</v>
          </cell>
          <cell r="G191">
            <v>87</v>
          </cell>
          <cell r="H191">
            <v>96</v>
          </cell>
          <cell r="I191">
            <v>91.5</v>
          </cell>
          <cell r="J191" t="str">
            <v>Xuất Sắc</v>
          </cell>
        </row>
        <row r="192">
          <cell r="B192" t="str">
            <v>2221613454</v>
          </cell>
          <cell r="C192" t="str">
            <v>Nguyễn Trọng</v>
          </cell>
          <cell r="D192" t="str">
            <v>Hảo</v>
          </cell>
          <cell r="E192">
            <v>35886</v>
          </cell>
          <cell r="F192" t="str">
            <v>K24XDD1</v>
          </cell>
          <cell r="G192">
            <v>0</v>
          </cell>
          <cell r="H192">
            <v>0</v>
          </cell>
          <cell r="I192">
            <v>0</v>
          </cell>
          <cell r="J192" t="str">
            <v>Kém</v>
          </cell>
        </row>
        <row r="193">
          <cell r="B193" t="str">
            <v>24216100825</v>
          </cell>
          <cell r="C193" t="str">
            <v>Lê Thái</v>
          </cell>
          <cell r="D193" t="str">
            <v>Hiệp</v>
          </cell>
          <cell r="E193">
            <v>36589</v>
          </cell>
          <cell r="F193" t="str">
            <v>K24XDD1</v>
          </cell>
          <cell r="G193">
            <v>88</v>
          </cell>
          <cell r="H193">
            <v>94</v>
          </cell>
          <cell r="I193">
            <v>91</v>
          </cell>
          <cell r="J193" t="str">
            <v>Xuất Sắc</v>
          </cell>
        </row>
        <row r="194">
          <cell r="B194" t="str">
            <v>24216109873</v>
          </cell>
          <cell r="C194" t="str">
            <v>Lê Phan Chí</v>
          </cell>
          <cell r="D194" t="str">
            <v>Hiếu</v>
          </cell>
          <cell r="E194">
            <v>36568</v>
          </cell>
          <cell r="F194" t="str">
            <v>K24XDD1</v>
          </cell>
          <cell r="G194">
            <v>90</v>
          </cell>
          <cell r="H194">
            <v>99</v>
          </cell>
          <cell r="I194">
            <v>94.5</v>
          </cell>
          <cell r="J194" t="str">
            <v>Xuất Sắc</v>
          </cell>
        </row>
        <row r="195">
          <cell r="B195" t="str">
            <v>24216104818</v>
          </cell>
          <cell r="C195" t="str">
            <v>Lê Đình</v>
          </cell>
          <cell r="D195" t="str">
            <v>Huy</v>
          </cell>
          <cell r="E195">
            <v>36795</v>
          </cell>
          <cell r="F195" t="str">
            <v>K24XDD1</v>
          </cell>
          <cell r="G195">
            <v>0</v>
          </cell>
          <cell r="H195">
            <v>0</v>
          </cell>
          <cell r="I195">
            <v>0</v>
          </cell>
          <cell r="J195" t="str">
            <v>Kém</v>
          </cell>
        </row>
        <row r="196">
          <cell r="B196" t="str">
            <v>24216101099</v>
          </cell>
          <cell r="C196" t="str">
            <v>Trần Lê</v>
          </cell>
          <cell r="D196" t="str">
            <v>Khải</v>
          </cell>
          <cell r="E196">
            <v>36743</v>
          </cell>
          <cell r="F196" t="str">
            <v>K24XDD1</v>
          </cell>
          <cell r="G196">
            <v>90</v>
          </cell>
          <cell r="H196">
            <v>95</v>
          </cell>
          <cell r="I196">
            <v>92.5</v>
          </cell>
          <cell r="J196" t="str">
            <v>Xuất Sắc</v>
          </cell>
        </row>
        <row r="197">
          <cell r="B197" t="str">
            <v>24216116790</v>
          </cell>
          <cell r="C197" t="str">
            <v>Nguyễn Thành</v>
          </cell>
          <cell r="D197" t="str">
            <v>Khoa</v>
          </cell>
          <cell r="E197">
            <v>36867</v>
          </cell>
          <cell r="F197" t="str">
            <v>K24XDD1</v>
          </cell>
          <cell r="G197">
            <v>88</v>
          </cell>
          <cell r="H197">
            <v>94</v>
          </cell>
          <cell r="I197">
            <v>91</v>
          </cell>
          <cell r="J197" t="str">
            <v>Xuất Sắc</v>
          </cell>
        </row>
        <row r="198">
          <cell r="B198" t="str">
            <v>2321612182</v>
          </cell>
          <cell r="C198" t="str">
            <v>Nguyễn Văn</v>
          </cell>
          <cell r="D198" t="str">
            <v>Khôi</v>
          </cell>
          <cell r="E198">
            <v>0</v>
          </cell>
          <cell r="F198" t="str">
            <v>K24XDD1</v>
          </cell>
          <cell r="G198">
            <v>0</v>
          </cell>
          <cell r="H198">
            <v>82</v>
          </cell>
          <cell r="I198">
            <v>41</v>
          </cell>
          <cell r="J198" t="str">
            <v>Yếu</v>
          </cell>
        </row>
        <row r="199">
          <cell r="B199" t="str">
            <v>24216106382</v>
          </cell>
          <cell r="C199" t="str">
            <v>Nguyễn Trung</v>
          </cell>
          <cell r="D199" t="str">
            <v>Kiên</v>
          </cell>
          <cell r="E199">
            <v>36774</v>
          </cell>
          <cell r="F199" t="str">
            <v>K24XDD1</v>
          </cell>
          <cell r="G199">
            <v>0</v>
          </cell>
          <cell r="H199">
            <v>0</v>
          </cell>
          <cell r="I199">
            <v>0</v>
          </cell>
          <cell r="J199" t="str">
            <v>Kém</v>
          </cell>
        </row>
        <row r="200">
          <cell r="B200" t="str">
            <v>2311619893</v>
          </cell>
          <cell r="C200" t="str">
            <v xml:space="preserve">Nguyễn Đức </v>
          </cell>
          <cell r="D200" t="str">
            <v>Mỹ</v>
          </cell>
          <cell r="E200">
            <v>0</v>
          </cell>
          <cell r="F200" t="str">
            <v>K24XDD1</v>
          </cell>
          <cell r="G200">
            <v>0</v>
          </cell>
          <cell r="H200">
            <v>91</v>
          </cell>
          <cell r="I200">
            <v>45.5</v>
          </cell>
          <cell r="J200" t="str">
            <v>Yếu</v>
          </cell>
        </row>
        <row r="201">
          <cell r="B201" t="str">
            <v>24216107853</v>
          </cell>
          <cell r="C201" t="str">
            <v>Phan Đình</v>
          </cell>
          <cell r="D201" t="str">
            <v>Nam</v>
          </cell>
          <cell r="E201">
            <v>36724</v>
          </cell>
          <cell r="F201" t="str">
            <v>K24XDD1</v>
          </cell>
          <cell r="G201">
            <v>82</v>
          </cell>
          <cell r="H201">
            <v>94</v>
          </cell>
          <cell r="I201">
            <v>88</v>
          </cell>
          <cell r="J201" t="str">
            <v>Tốt</v>
          </cell>
        </row>
        <row r="202">
          <cell r="B202" t="str">
            <v>24214304807</v>
          </cell>
          <cell r="C202" t="str">
            <v>Nguyễn Anh</v>
          </cell>
          <cell r="D202" t="str">
            <v>Nguyên</v>
          </cell>
          <cell r="E202">
            <v>36707</v>
          </cell>
          <cell r="F202" t="str">
            <v>K24XDD1</v>
          </cell>
          <cell r="G202">
            <v>87</v>
          </cell>
          <cell r="H202">
            <v>94</v>
          </cell>
          <cell r="I202">
            <v>90.5</v>
          </cell>
          <cell r="J202" t="str">
            <v>Xuất Sắc</v>
          </cell>
        </row>
        <row r="203">
          <cell r="B203" t="str">
            <v>24216101298</v>
          </cell>
          <cell r="C203" t="str">
            <v>Nguyễn Khánh</v>
          </cell>
          <cell r="D203" t="str">
            <v>Nguyên</v>
          </cell>
          <cell r="E203">
            <v>36801</v>
          </cell>
          <cell r="F203" t="str">
            <v>K24XDD1</v>
          </cell>
          <cell r="G203">
            <v>87</v>
          </cell>
          <cell r="H203">
            <v>94</v>
          </cell>
          <cell r="I203">
            <v>90.5</v>
          </cell>
          <cell r="J203" t="str">
            <v>Xuất Sắc</v>
          </cell>
        </row>
        <row r="204">
          <cell r="B204" t="str">
            <v>24216106050</v>
          </cell>
          <cell r="C204" t="str">
            <v>Hoàng Ngọc</v>
          </cell>
          <cell r="D204" t="str">
            <v>Phúc</v>
          </cell>
          <cell r="E204">
            <v>36827</v>
          </cell>
          <cell r="F204" t="str">
            <v>K24XDD1</v>
          </cell>
          <cell r="G204">
            <v>0</v>
          </cell>
          <cell r="H204">
            <v>0</v>
          </cell>
          <cell r="I204">
            <v>0</v>
          </cell>
          <cell r="J204" t="str">
            <v>Kém</v>
          </cell>
        </row>
        <row r="205">
          <cell r="B205" t="str">
            <v>24211616483</v>
          </cell>
          <cell r="C205" t="str">
            <v>Lê Anh</v>
          </cell>
          <cell r="D205" t="str">
            <v>Phương</v>
          </cell>
          <cell r="E205">
            <v>36701</v>
          </cell>
          <cell r="F205" t="str">
            <v>K24XDD1</v>
          </cell>
          <cell r="G205">
            <v>0</v>
          </cell>
          <cell r="H205">
            <v>0</v>
          </cell>
          <cell r="I205">
            <v>0</v>
          </cell>
          <cell r="J205" t="str">
            <v>Kém</v>
          </cell>
        </row>
        <row r="206">
          <cell r="B206" t="str">
            <v>24216107338</v>
          </cell>
          <cell r="C206" t="str">
            <v>Phan Xuân</v>
          </cell>
          <cell r="D206" t="str">
            <v>Quế</v>
          </cell>
          <cell r="E206">
            <v>36387</v>
          </cell>
          <cell r="F206" t="str">
            <v>K24XDD1</v>
          </cell>
          <cell r="G206">
            <v>83</v>
          </cell>
          <cell r="H206">
            <v>94</v>
          </cell>
          <cell r="I206">
            <v>88.5</v>
          </cell>
          <cell r="J206" t="str">
            <v>Tốt</v>
          </cell>
        </row>
        <row r="207">
          <cell r="B207" t="str">
            <v>2321619923</v>
          </cell>
          <cell r="C207" t="str">
            <v xml:space="preserve">Vi TRọng </v>
          </cell>
          <cell r="D207" t="str">
            <v>Sỹ</v>
          </cell>
          <cell r="E207">
            <v>36293</v>
          </cell>
          <cell r="F207" t="str">
            <v>K24XDD1</v>
          </cell>
          <cell r="G207">
            <v>82</v>
          </cell>
          <cell r="H207">
            <v>94</v>
          </cell>
          <cell r="I207">
            <v>88</v>
          </cell>
          <cell r="J207" t="str">
            <v>Tốt</v>
          </cell>
        </row>
        <row r="208">
          <cell r="B208" t="str">
            <v>24216100073</v>
          </cell>
          <cell r="C208" t="str">
            <v>Nguyễn Anh</v>
          </cell>
          <cell r="D208" t="str">
            <v>Tài</v>
          </cell>
          <cell r="E208">
            <v>35127</v>
          </cell>
          <cell r="F208" t="str">
            <v>K24XDD1</v>
          </cell>
          <cell r="G208">
            <v>90</v>
          </cell>
          <cell r="H208">
            <v>94</v>
          </cell>
          <cell r="I208">
            <v>92</v>
          </cell>
          <cell r="J208" t="str">
            <v>Xuất Sắc</v>
          </cell>
        </row>
        <row r="209">
          <cell r="B209" t="str">
            <v>24216112980</v>
          </cell>
          <cell r="C209" t="str">
            <v>Lê Thành</v>
          </cell>
          <cell r="D209" t="str">
            <v>Thái</v>
          </cell>
          <cell r="E209">
            <v>36560</v>
          </cell>
          <cell r="F209" t="str">
            <v>K24XDD1</v>
          </cell>
          <cell r="G209">
            <v>82</v>
          </cell>
          <cell r="H209">
            <v>94</v>
          </cell>
          <cell r="I209">
            <v>88</v>
          </cell>
          <cell r="J209" t="str">
            <v>Tốt</v>
          </cell>
        </row>
        <row r="210">
          <cell r="B210" t="str">
            <v>2221613455</v>
          </cell>
          <cell r="C210" t="str">
            <v xml:space="preserve">Nguyễn Đức </v>
          </cell>
          <cell r="D210" t="str">
            <v>Thắng</v>
          </cell>
          <cell r="E210">
            <v>36008</v>
          </cell>
          <cell r="F210" t="str">
            <v>K24XDD1</v>
          </cell>
          <cell r="G210">
            <v>0</v>
          </cell>
          <cell r="H210">
            <v>0</v>
          </cell>
          <cell r="I210">
            <v>0</v>
          </cell>
          <cell r="J210" t="str">
            <v>Kém</v>
          </cell>
        </row>
        <row r="211">
          <cell r="B211" t="str">
            <v>24216113040</v>
          </cell>
          <cell r="C211" t="str">
            <v>Lê Đăng</v>
          </cell>
          <cell r="D211" t="str">
            <v>Thành</v>
          </cell>
          <cell r="E211">
            <v>36219</v>
          </cell>
          <cell r="F211" t="str">
            <v>K24XDD1</v>
          </cell>
          <cell r="G211">
            <v>89</v>
          </cell>
          <cell r="H211">
            <v>0</v>
          </cell>
          <cell r="I211">
            <v>44.5</v>
          </cell>
          <cell r="J211" t="str">
            <v>Yếu</v>
          </cell>
        </row>
        <row r="212">
          <cell r="B212" t="str">
            <v>24216101034</v>
          </cell>
          <cell r="C212" t="str">
            <v>Nguyễn Trần Phước</v>
          </cell>
          <cell r="D212" t="str">
            <v>Thịnh</v>
          </cell>
          <cell r="E212">
            <v>36861</v>
          </cell>
          <cell r="F212" t="str">
            <v>K24XDD1</v>
          </cell>
          <cell r="G212">
            <v>88</v>
          </cell>
          <cell r="H212">
            <v>94</v>
          </cell>
          <cell r="I212">
            <v>91</v>
          </cell>
          <cell r="J212" t="str">
            <v>Xuất Sắc</v>
          </cell>
        </row>
        <row r="213">
          <cell r="B213" t="str">
            <v>24216106612</v>
          </cell>
          <cell r="C213" t="str">
            <v>Đoàn Ngọc</v>
          </cell>
          <cell r="D213" t="str">
            <v>Trãi</v>
          </cell>
          <cell r="E213">
            <v>36529</v>
          </cell>
          <cell r="F213" t="str">
            <v>K24XDD1</v>
          </cell>
          <cell r="G213">
            <v>88</v>
          </cell>
          <cell r="H213">
            <v>94</v>
          </cell>
          <cell r="I213">
            <v>91</v>
          </cell>
          <cell r="J213" t="str">
            <v>Xuất Sắc</v>
          </cell>
        </row>
        <row r="214">
          <cell r="B214" t="str">
            <v>24216203973</v>
          </cell>
          <cell r="C214" t="str">
            <v>Nguyễn Phước Mạnh</v>
          </cell>
          <cell r="D214" t="str">
            <v>Tuân</v>
          </cell>
          <cell r="E214">
            <v>36752</v>
          </cell>
          <cell r="F214" t="str">
            <v>K24XDD1</v>
          </cell>
          <cell r="G214">
            <v>88</v>
          </cell>
          <cell r="H214">
            <v>95</v>
          </cell>
          <cell r="I214">
            <v>91.5</v>
          </cell>
          <cell r="J214" t="str">
            <v>Xuất Sắc</v>
          </cell>
        </row>
        <row r="215">
          <cell r="B215" t="str">
            <v>24211201893</v>
          </cell>
          <cell r="C215" t="str">
            <v>Phạm Văn</v>
          </cell>
          <cell r="D215" t="str">
            <v>Tuân</v>
          </cell>
          <cell r="E215">
            <v>36609</v>
          </cell>
          <cell r="F215" t="str">
            <v>K24XDD1</v>
          </cell>
          <cell r="G215">
            <v>88</v>
          </cell>
          <cell r="H215">
            <v>95</v>
          </cell>
          <cell r="I215">
            <v>91.5</v>
          </cell>
          <cell r="J215" t="str">
            <v>Xuất Sắc</v>
          </cell>
        </row>
        <row r="216">
          <cell r="B216" t="str">
            <v>24216105236</v>
          </cell>
          <cell r="C216" t="str">
            <v>Nguyễn Như</v>
          </cell>
          <cell r="D216" t="str">
            <v>Tuấn</v>
          </cell>
          <cell r="E216">
            <v>36689</v>
          </cell>
          <cell r="F216" t="str">
            <v>K24XDD1</v>
          </cell>
          <cell r="G216">
            <v>0</v>
          </cell>
          <cell r="H216">
            <v>0</v>
          </cell>
          <cell r="I216">
            <v>0</v>
          </cell>
          <cell r="J216" t="str">
            <v>Kém</v>
          </cell>
        </row>
        <row r="217">
          <cell r="B217" t="str">
            <v>24216116855</v>
          </cell>
          <cell r="C217" t="str">
            <v>Nguyễn Thành</v>
          </cell>
          <cell r="D217" t="str">
            <v>Vinh</v>
          </cell>
          <cell r="E217">
            <v>35503</v>
          </cell>
          <cell r="F217" t="str">
            <v>K24XDD1</v>
          </cell>
          <cell r="G217">
            <v>83</v>
          </cell>
          <cell r="H217">
            <v>94</v>
          </cell>
          <cell r="I217">
            <v>88.5</v>
          </cell>
          <cell r="J217" t="str">
            <v>Tốt</v>
          </cell>
        </row>
        <row r="218">
          <cell r="B218" t="str">
            <v>24216100173</v>
          </cell>
          <cell r="C218" t="str">
            <v xml:space="preserve">Phạm </v>
          </cell>
          <cell r="D218" t="str">
            <v>Cảnh</v>
          </cell>
          <cell r="E218">
            <v>34014</v>
          </cell>
          <cell r="F218" t="str">
            <v>K24XDD2</v>
          </cell>
          <cell r="G218">
            <v>80</v>
          </cell>
          <cell r="H218">
            <v>85</v>
          </cell>
          <cell r="I218">
            <v>82.5</v>
          </cell>
          <cell r="J218" t="str">
            <v>Tốt</v>
          </cell>
        </row>
        <row r="219">
          <cell r="B219" t="str">
            <v>24216116825</v>
          </cell>
          <cell r="C219" t="str">
            <v>Nguyễn Thành</v>
          </cell>
          <cell r="D219" t="str">
            <v>Chung</v>
          </cell>
          <cell r="E219">
            <v>35602</v>
          </cell>
          <cell r="F219" t="str">
            <v>K24XDD2</v>
          </cell>
          <cell r="G219">
            <v>0</v>
          </cell>
          <cell r="H219">
            <v>0</v>
          </cell>
          <cell r="I219">
            <v>0</v>
          </cell>
          <cell r="J219" t="str">
            <v>Kém</v>
          </cell>
        </row>
        <row r="220">
          <cell r="B220" t="str">
            <v>23216111975</v>
          </cell>
          <cell r="C220" t="str">
            <v>Nguyễn Sỹ</v>
          </cell>
          <cell r="D220" t="str">
            <v>Đại</v>
          </cell>
          <cell r="E220">
            <v>35755</v>
          </cell>
          <cell r="F220" t="str">
            <v>K24XDD2</v>
          </cell>
          <cell r="G220">
            <v>75</v>
          </cell>
          <cell r="H220">
            <v>86</v>
          </cell>
          <cell r="I220">
            <v>80.5</v>
          </cell>
          <cell r="J220" t="str">
            <v>Tốt</v>
          </cell>
        </row>
        <row r="221">
          <cell r="B221" t="str">
            <v>24216106933</v>
          </cell>
          <cell r="C221" t="str">
            <v>Nguyễn Ngọc</v>
          </cell>
          <cell r="D221" t="str">
            <v>Đức</v>
          </cell>
          <cell r="E221">
            <v>35135</v>
          </cell>
          <cell r="F221" t="str">
            <v>K24XDD2</v>
          </cell>
          <cell r="G221">
            <v>0</v>
          </cell>
          <cell r="H221">
            <v>0</v>
          </cell>
          <cell r="I221">
            <v>0</v>
          </cell>
          <cell r="J221" t="str">
            <v>Kém</v>
          </cell>
        </row>
        <row r="222">
          <cell r="B222" t="str">
            <v>24206105581</v>
          </cell>
          <cell r="C222" t="str">
            <v>Châu Hồng Thái</v>
          </cell>
          <cell r="D222" t="str">
            <v>Dương</v>
          </cell>
          <cell r="E222">
            <v>36839</v>
          </cell>
          <cell r="F222" t="str">
            <v>K24XDD2</v>
          </cell>
          <cell r="G222">
            <v>77</v>
          </cell>
          <cell r="H222">
            <v>0</v>
          </cell>
          <cell r="I222">
            <v>38.5</v>
          </cell>
          <cell r="J222" t="str">
            <v>Yếu</v>
          </cell>
        </row>
        <row r="223">
          <cell r="B223" t="str">
            <v>24216116231</v>
          </cell>
          <cell r="C223" t="str">
            <v>Nguyễn Hữu</v>
          </cell>
          <cell r="D223" t="str">
            <v>Dương</v>
          </cell>
          <cell r="E223">
            <v>36733</v>
          </cell>
          <cell r="F223" t="str">
            <v>K24XDD2</v>
          </cell>
          <cell r="G223">
            <v>80</v>
          </cell>
          <cell r="H223">
            <v>85</v>
          </cell>
          <cell r="I223">
            <v>82.5</v>
          </cell>
          <cell r="J223" t="str">
            <v>Tốt</v>
          </cell>
        </row>
        <row r="224">
          <cell r="B224" t="str">
            <v>24216707675</v>
          </cell>
          <cell r="C224" t="str">
            <v>Đặng Nhất</v>
          </cell>
          <cell r="D224" t="str">
            <v>Duy</v>
          </cell>
          <cell r="E224">
            <v>36647</v>
          </cell>
          <cell r="F224" t="str">
            <v>K24XDD2</v>
          </cell>
          <cell r="G224">
            <v>80</v>
          </cell>
          <cell r="H224">
            <v>0</v>
          </cell>
          <cell r="I224">
            <v>40</v>
          </cell>
          <cell r="J224" t="str">
            <v>Yếu</v>
          </cell>
        </row>
        <row r="225">
          <cell r="B225" t="str">
            <v>24216100770</v>
          </cell>
          <cell r="C225" t="str">
            <v>Triệu Tấn</v>
          </cell>
          <cell r="D225" t="str">
            <v>Hiếu</v>
          </cell>
          <cell r="E225">
            <v>36867</v>
          </cell>
          <cell r="F225" t="str">
            <v>K24XDD2</v>
          </cell>
          <cell r="G225">
            <v>80</v>
          </cell>
          <cell r="H225">
            <v>85</v>
          </cell>
          <cell r="I225">
            <v>82.5</v>
          </cell>
          <cell r="J225" t="str">
            <v>Tốt</v>
          </cell>
        </row>
        <row r="226">
          <cell r="B226" t="str">
            <v>24216103641</v>
          </cell>
          <cell r="C226" t="str">
            <v>Trần Văn</v>
          </cell>
          <cell r="D226" t="str">
            <v>Hiếu</v>
          </cell>
          <cell r="E226">
            <v>36700</v>
          </cell>
          <cell r="F226" t="str">
            <v>K24XDD2</v>
          </cell>
          <cell r="G226">
            <v>0</v>
          </cell>
          <cell r="H226">
            <v>0</v>
          </cell>
          <cell r="I226">
            <v>0</v>
          </cell>
          <cell r="J226" t="str">
            <v>Kém</v>
          </cell>
        </row>
        <row r="227">
          <cell r="B227" t="str">
            <v>24216105303</v>
          </cell>
          <cell r="C227" t="str">
            <v>Nguyễn Văn Lê</v>
          </cell>
          <cell r="D227" t="str">
            <v>Hiếu</v>
          </cell>
          <cell r="E227">
            <v>36868</v>
          </cell>
          <cell r="F227" t="str">
            <v>K24XDD2</v>
          </cell>
          <cell r="G227">
            <v>65</v>
          </cell>
          <cell r="H227">
            <v>0</v>
          </cell>
          <cell r="I227">
            <v>32.5</v>
          </cell>
          <cell r="J227" t="str">
            <v>Kém</v>
          </cell>
        </row>
        <row r="228">
          <cell r="B228" t="str">
            <v>24218601488</v>
          </cell>
          <cell r="C228" t="str">
            <v xml:space="preserve">Lê Việt </v>
          </cell>
          <cell r="D228" t="str">
            <v>Hoàng</v>
          </cell>
          <cell r="E228">
            <v>36592</v>
          </cell>
          <cell r="F228" t="str">
            <v>K24XDD2</v>
          </cell>
          <cell r="G228">
            <v>0</v>
          </cell>
          <cell r="H228">
            <v>88</v>
          </cell>
          <cell r="I228">
            <v>44</v>
          </cell>
          <cell r="J228" t="str">
            <v>Yếu</v>
          </cell>
        </row>
        <row r="229">
          <cell r="B229" t="str">
            <v>24216116542</v>
          </cell>
          <cell r="C229" t="str">
            <v>Đoàn Văn</v>
          </cell>
          <cell r="D229" t="str">
            <v>Hợp</v>
          </cell>
          <cell r="E229">
            <v>35929</v>
          </cell>
          <cell r="F229" t="str">
            <v>K24XDD2</v>
          </cell>
          <cell r="G229">
            <v>80</v>
          </cell>
          <cell r="H229">
            <v>0</v>
          </cell>
          <cell r="I229">
            <v>40</v>
          </cell>
          <cell r="J229" t="str">
            <v>Yếu</v>
          </cell>
        </row>
        <row r="230">
          <cell r="B230" t="str">
            <v>24216102886</v>
          </cell>
          <cell r="C230" t="str">
            <v>Phạm Lê Tuấn</v>
          </cell>
          <cell r="D230" t="str">
            <v>Kiệt</v>
          </cell>
          <cell r="E230">
            <v>36697</v>
          </cell>
          <cell r="F230" t="str">
            <v>K24XDD2</v>
          </cell>
          <cell r="G230">
            <v>80</v>
          </cell>
          <cell r="H230">
            <v>87</v>
          </cell>
          <cell r="I230">
            <v>83.5</v>
          </cell>
          <cell r="J230" t="str">
            <v>Tốt</v>
          </cell>
        </row>
        <row r="231">
          <cell r="B231" t="str">
            <v>24212502747</v>
          </cell>
          <cell r="C231" t="str">
            <v xml:space="preserve">Trần </v>
          </cell>
          <cell r="D231" t="str">
            <v>Long</v>
          </cell>
          <cell r="E231">
            <v>36850</v>
          </cell>
          <cell r="F231" t="str">
            <v>K24XDD2</v>
          </cell>
          <cell r="G231">
            <v>75</v>
          </cell>
          <cell r="H231">
            <v>0</v>
          </cell>
          <cell r="I231">
            <v>37.5</v>
          </cell>
          <cell r="J231" t="str">
            <v>Yếu</v>
          </cell>
        </row>
        <row r="232">
          <cell r="B232" t="str">
            <v>24216115820</v>
          </cell>
          <cell r="C232" t="str">
            <v>Phạm Ngọc</v>
          </cell>
          <cell r="D232" t="str">
            <v>Nam</v>
          </cell>
          <cell r="E232">
            <v>36536</v>
          </cell>
          <cell r="F232" t="str">
            <v>K24XDD2</v>
          </cell>
          <cell r="G232">
            <v>0</v>
          </cell>
          <cell r="H232">
            <v>0</v>
          </cell>
          <cell r="I232">
            <v>0</v>
          </cell>
          <cell r="J232" t="str">
            <v>Kém</v>
          </cell>
        </row>
        <row r="233">
          <cell r="B233" t="str">
            <v>24212100132</v>
          </cell>
          <cell r="C233" t="str">
            <v>Trương Trần Bá</v>
          </cell>
          <cell r="D233" t="str">
            <v>Ngọc</v>
          </cell>
          <cell r="E233">
            <v>35562</v>
          </cell>
          <cell r="F233" t="str">
            <v>K24XDD2</v>
          </cell>
          <cell r="G233">
            <v>80</v>
          </cell>
          <cell r="H233">
            <v>87</v>
          </cell>
          <cell r="I233">
            <v>83.5</v>
          </cell>
          <cell r="J233" t="str">
            <v>Tốt</v>
          </cell>
        </row>
        <row r="234">
          <cell r="B234" t="str">
            <v>24218605221</v>
          </cell>
          <cell r="C234" t="str">
            <v>Đỗ Đăng</v>
          </cell>
          <cell r="D234" t="str">
            <v>Nhật</v>
          </cell>
          <cell r="E234">
            <v>36592</v>
          </cell>
          <cell r="F234" t="str">
            <v>K24XDD2</v>
          </cell>
          <cell r="G234">
            <v>80</v>
          </cell>
          <cell r="H234">
            <v>86</v>
          </cell>
          <cell r="I234">
            <v>83</v>
          </cell>
          <cell r="J234" t="str">
            <v>Tốt</v>
          </cell>
        </row>
        <row r="235">
          <cell r="B235" t="str">
            <v>24216104898</v>
          </cell>
          <cell r="C235" t="str">
            <v>Võ Văn</v>
          </cell>
          <cell r="D235" t="str">
            <v>Phước</v>
          </cell>
          <cell r="E235">
            <v>36779</v>
          </cell>
          <cell r="F235" t="str">
            <v>K24XDD2</v>
          </cell>
          <cell r="G235">
            <v>0</v>
          </cell>
          <cell r="H235">
            <v>0</v>
          </cell>
          <cell r="I235">
            <v>0</v>
          </cell>
          <cell r="J235" t="str">
            <v>Kém</v>
          </cell>
        </row>
        <row r="236">
          <cell r="B236" t="str">
            <v>24216102694</v>
          </cell>
          <cell r="C236" t="str">
            <v>Trần Đình Ngọc</v>
          </cell>
          <cell r="D236" t="str">
            <v>Sang</v>
          </cell>
          <cell r="E236">
            <v>35815</v>
          </cell>
          <cell r="F236" t="str">
            <v>K24XDD2</v>
          </cell>
          <cell r="G236">
            <v>82</v>
          </cell>
          <cell r="H236">
            <v>90</v>
          </cell>
          <cell r="I236">
            <v>86</v>
          </cell>
          <cell r="J236" t="str">
            <v>Tốt</v>
          </cell>
        </row>
        <row r="237">
          <cell r="B237" t="str">
            <v>24216116006</v>
          </cell>
          <cell r="C237" t="str">
            <v>Nguyễn Vũ</v>
          </cell>
          <cell r="D237" t="str">
            <v>Sang</v>
          </cell>
          <cell r="E237">
            <v>36814</v>
          </cell>
          <cell r="F237" t="str">
            <v>K24XDD2</v>
          </cell>
          <cell r="G237">
            <v>82</v>
          </cell>
          <cell r="H237">
            <v>77</v>
          </cell>
          <cell r="I237">
            <v>79.5</v>
          </cell>
          <cell r="J237" t="str">
            <v>Khá</v>
          </cell>
        </row>
        <row r="238">
          <cell r="B238" t="str">
            <v>24216116645</v>
          </cell>
          <cell r="C238" t="str">
            <v>Lê Văn</v>
          </cell>
          <cell r="D238" t="str">
            <v>Tài</v>
          </cell>
          <cell r="E238">
            <v>36070</v>
          </cell>
          <cell r="F238" t="str">
            <v>K24XDD2</v>
          </cell>
          <cell r="G238">
            <v>82</v>
          </cell>
          <cell r="H238">
            <v>80</v>
          </cell>
          <cell r="I238">
            <v>81</v>
          </cell>
          <cell r="J238" t="str">
            <v>Tốt</v>
          </cell>
        </row>
        <row r="239">
          <cell r="B239" t="str">
            <v>24216101464</v>
          </cell>
          <cell r="C239" t="str">
            <v>Ngô Tấn</v>
          </cell>
          <cell r="D239" t="str">
            <v>Thuận</v>
          </cell>
          <cell r="E239">
            <v>34609</v>
          </cell>
          <cell r="F239" t="str">
            <v>K24XDD2</v>
          </cell>
          <cell r="G239">
            <v>82</v>
          </cell>
          <cell r="H239">
            <v>90</v>
          </cell>
          <cell r="I239">
            <v>86</v>
          </cell>
          <cell r="J239" t="str">
            <v>Tốt</v>
          </cell>
        </row>
        <row r="240">
          <cell r="B240" t="str">
            <v>2321618541</v>
          </cell>
          <cell r="C240" t="str">
            <v xml:space="preserve">Nguyễn Hoài </v>
          </cell>
          <cell r="D240" t="str">
            <v>Thương</v>
          </cell>
          <cell r="E240">
            <v>36205</v>
          </cell>
          <cell r="F240" t="str">
            <v>K24XDD2</v>
          </cell>
          <cell r="G240">
            <v>0</v>
          </cell>
          <cell r="H240">
            <v>0</v>
          </cell>
          <cell r="I240">
            <v>0</v>
          </cell>
          <cell r="J240" t="str">
            <v>Kém</v>
          </cell>
        </row>
        <row r="241">
          <cell r="B241" t="str">
            <v>24216101890</v>
          </cell>
          <cell r="C241" t="str">
            <v>Lâm Tấn</v>
          </cell>
          <cell r="D241" t="str">
            <v>Tính</v>
          </cell>
          <cell r="E241">
            <v>36533</v>
          </cell>
          <cell r="F241" t="str">
            <v>K24XDD2</v>
          </cell>
          <cell r="G241">
            <v>80</v>
          </cell>
          <cell r="H241">
            <v>86</v>
          </cell>
          <cell r="I241">
            <v>83</v>
          </cell>
          <cell r="J241" t="str">
            <v>Tốt</v>
          </cell>
        </row>
        <row r="242">
          <cell r="B242" t="str">
            <v>24211608146</v>
          </cell>
          <cell r="C242" t="str">
            <v>Hồ Văn</v>
          </cell>
          <cell r="D242" t="str">
            <v>Toàn</v>
          </cell>
          <cell r="E242">
            <v>36652</v>
          </cell>
          <cell r="F242" t="str">
            <v>K24XDD2</v>
          </cell>
          <cell r="G242">
            <v>76</v>
          </cell>
          <cell r="H242">
            <v>0</v>
          </cell>
          <cell r="I242">
            <v>38</v>
          </cell>
          <cell r="J242" t="str">
            <v>Yếu</v>
          </cell>
        </row>
        <row r="243">
          <cell r="B243" t="str">
            <v>24216207305</v>
          </cell>
          <cell r="C243" t="str">
            <v>Dương Quang</v>
          </cell>
          <cell r="D243" t="str">
            <v>Trung</v>
          </cell>
          <cell r="E243">
            <v>36843</v>
          </cell>
          <cell r="F243" t="str">
            <v>K24XDD2</v>
          </cell>
          <cell r="G243">
            <v>78</v>
          </cell>
          <cell r="H243">
            <v>85</v>
          </cell>
          <cell r="I243">
            <v>81.5</v>
          </cell>
          <cell r="J243" t="str">
            <v>Tốt</v>
          </cell>
        </row>
        <row r="244">
          <cell r="B244" t="str">
            <v>24216115501</v>
          </cell>
          <cell r="C244" t="str">
            <v>Lê Quang</v>
          </cell>
          <cell r="D244" t="str">
            <v>Trường</v>
          </cell>
          <cell r="E244">
            <v>35748</v>
          </cell>
          <cell r="F244" t="str">
            <v>K24XDD2</v>
          </cell>
          <cell r="G244">
            <v>0</v>
          </cell>
          <cell r="H244">
            <v>0</v>
          </cell>
          <cell r="I244">
            <v>0</v>
          </cell>
          <cell r="J244" t="str">
            <v>Kém</v>
          </cell>
        </row>
        <row r="245">
          <cell r="B245" t="str">
            <v>24216704061</v>
          </cell>
          <cell r="C245" t="str">
            <v>Kiều Văn</v>
          </cell>
          <cell r="D245" t="str">
            <v>Trưởng</v>
          </cell>
          <cell r="E245">
            <v>0</v>
          </cell>
          <cell r="F245" t="str">
            <v>K24XDD2</v>
          </cell>
          <cell r="G245">
            <v>0</v>
          </cell>
          <cell r="H245">
            <v>0</v>
          </cell>
          <cell r="I245">
            <v>0</v>
          </cell>
          <cell r="J245" t="str">
            <v>Kém</v>
          </cell>
        </row>
        <row r="246">
          <cell r="B246" t="str">
            <v>24216104103</v>
          </cell>
          <cell r="C246" t="str">
            <v>Phạm Hoàng Anh</v>
          </cell>
          <cell r="D246" t="str">
            <v>Tuân</v>
          </cell>
          <cell r="E246">
            <v>36532</v>
          </cell>
          <cell r="F246" t="str">
            <v>K24XDD2</v>
          </cell>
          <cell r="G246">
            <v>90</v>
          </cell>
          <cell r="H246">
            <v>0</v>
          </cell>
          <cell r="I246">
            <v>45</v>
          </cell>
          <cell r="J246" t="str">
            <v>Yếu</v>
          </cell>
        </row>
        <row r="247">
          <cell r="B247" t="str">
            <v>24216102787</v>
          </cell>
          <cell r="C247" t="str">
            <v>Cái Mai Điền Gia</v>
          </cell>
          <cell r="D247" t="str">
            <v>Việt</v>
          </cell>
          <cell r="E247">
            <v>36507</v>
          </cell>
          <cell r="F247" t="str">
            <v>K24XDD2</v>
          </cell>
          <cell r="G247">
            <v>0</v>
          </cell>
          <cell r="H247">
            <v>85</v>
          </cell>
          <cell r="I247">
            <v>42.5</v>
          </cell>
          <cell r="J247" t="str">
            <v>Yếu</v>
          </cell>
        </row>
        <row r="248">
          <cell r="B248" t="str">
            <v>24216114750</v>
          </cell>
          <cell r="C248" t="str">
            <v>Phan Văn</v>
          </cell>
          <cell r="D248" t="str">
            <v>Việt</v>
          </cell>
          <cell r="E248">
            <v>36550</v>
          </cell>
          <cell r="F248" t="str">
            <v>K24XDD2</v>
          </cell>
          <cell r="G248">
            <v>82</v>
          </cell>
          <cell r="H248">
            <v>88</v>
          </cell>
          <cell r="I248">
            <v>85</v>
          </cell>
          <cell r="J248" t="str">
            <v>Tốt</v>
          </cell>
        </row>
        <row r="249">
          <cell r="B249" t="str">
            <v>24216207577</v>
          </cell>
          <cell r="C249" t="str">
            <v>Trương Văn</v>
          </cell>
          <cell r="D249" t="str">
            <v>Cường</v>
          </cell>
          <cell r="E249">
            <v>36626</v>
          </cell>
          <cell r="F249" t="str">
            <v>K24XDC</v>
          </cell>
          <cell r="G249">
            <v>83</v>
          </cell>
          <cell r="H249">
            <v>81</v>
          </cell>
          <cell r="I249">
            <v>82</v>
          </cell>
          <cell r="J249" t="str">
            <v>Tốt</v>
          </cell>
        </row>
        <row r="250">
          <cell r="B250" t="str">
            <v>24216210136</v>
          </cell>
          <cell r="C250" t="str">
            <v>Nguyễn Ngọc</v>
          </cell>
          <cell r="D250" t="str">
            <v>Hòa</v>
          </cell>
          <cell r="E250">
            <v>36820</v>
          </cell>
          <cell r="F250" t="str">
            <v>K24XDC</v>
          </cell>
          <cell r="G250">
            <v>85</v>
          </cell>
          <cell r="H250">
            <v>81</v>
          </cell>
          <cell r="I250">
            <v>83</v>
          </cell>
          <cell r="J250" t="str">
            <v>Tốt</v>
          </cell>
        </row>
        <row r="251">
          <cell r="B251" t="str">
            <v>24216201258</v>
          </cell>
          <cell r="C251" t="str">
            <v>Lê Quang</v>
          </cell>
          <cell r="D251" t="str">
            <v>Huy</v>
          </cell>
          <cell r="E251">
            <v>36852</v>
          </cell>
          <cell r="F251" t="str">
            <v>K24XDC</v>
          </cell>
          <cell r="G251">
            <v>83</v>
          </cell>
          <cell r="H251">
            <v>85</v>
          </cell>
          <cell r="I251">
            <v>84</v>
          </cell>
          <cell r="J251" t="str">
            <v>Tốt</v>
          </cell>
        </row>
        <row r="252">
          <cell r="B252" t="str">
            <v>24216216787</v>
          </cell>
          <cell r="C252" t="str">
            <v>Nguyễn Hữu Phi</v>
          </cell>
          <cell r="D252" t="str">
            <v>Long</v>
          </cell>
          <cell r="E252">
            <v>36596</v>
          </cell>
          <cell r="F252" t="str">
            <v>K24XDC</v>
          </cell>
          <cell r="G252">
            <v>81</v>
          </cell>
          <cell r="H252">
            <v>81</v>
          </cell>
          <cell r="I252">
            <v>81</v>
          </cell>
          <cell r="J252" t="str">
            <v>Tốt</v>
          </cell>
        </row>
        <row r="253">
          <cell r="B253" t="str">
            <v>24216201942</v>
          </cell>
          <cell r="C253" t="str">
            <v>Hà Ngọc</v>
          </cell>
          <cell r="D253" t="str">
            <v>Minh</v>
          </cell>
          <cell r="E253">
            <v>36573</v>
          </cell>
          <cell r="F253" t="str">
            <v>K24XDC</v>
          </cell>
          <cell r="G253">
            <v>81</v>
          </cell>
          <cell r="H253">
            <v>83</v>
          </cell>
          <cell r="I253">
            <v>82</v>
          </cell>
          <cell r="J253" t="str">
            <v>Tốt</v>
          </cell>
        </row>
        <row r="254">
          <cell r="B254" t="str">
            <v>24216200946</v>
          </cell>
          <cell r="C254" t="str">
            <v>Trần Quốc</v>
          </cell>
          <cell r="D254" t="str">
            <v>Nam</v>
          </cell>
          <cell r="E254">
            <v>36453</v>
          </cell>
          <cell r="F254" t="str">
            <v>K24XDC</v>
          </cell>
          <cell r="G254">
            <v>90</v>
          </cell>
          <cell r="H254">
            <v>90</v>
          </cell>
          <cell r="I254">
            <v>90</v>
          </cell>
          <cell r="J254" t="str">
            <v>Xuất Sắc</v>
          </cell>
        </row>
        <row r="255">
          <cell r="B255" t="str">
            <v>24216204147</v>
          </cell>
          <cell r="C255" t="str">
            <v>Nguyễn Văn</v>
          </cell>
          <cell r="D255" t="str">
            <v>Tân</v>
          </cell>
          <cell r="E255">
            <v>36576</v>
          </cell>
          <cell r="F255" t="str">
            <v>K24XDC</v>
          </cell>
          <cell r="G255">
            <v>83</v>
          </cell>
          <cell r="H255">
            <v>85</v>
          </cell>
          <cell r="I255">
            <v>84</v>
          </cell>
          <cell r="J255" t="str">
            <v>Tốt</v>
          </cell>
        </row>
        <row r="256">
          <cell r="B256" t="str">
            <v>24216216400</v>
          </cell>
          <cell r="C256" t="str">
            <v>Ngô Đức</v>
          </cell>
          <cell r="D256" t="str">
            <v>Tổng</v>
          </cell>
          <cell r="E256">
            <v>36605</v>
          </cell>
          <cell r="F256" t="str">
            <v>K24XDC</v>
          </cell>
          <cell r="G256">
            <v>82</v>
          </cell>
          <cell r="H256">
            <v>86</v>
          </cell>
          <cell r="I256">
            <v>84</v>
          </cell>
          <cell r="J256" t="str">
            <v>Tốt</v>
          </cell>
        </row>
        <row r="257">
          <cell r="B257" t="str">
            <v>24216704186</v>
          </cell>
          <cell r="C257" t="str">
            <v>Lê Trọng</v>
          </cell>
          <cell r="D257" t="str">
            <v>Vũ</v>
          </cell>
          <cell r="E257">
            <v>36623</v>
          </cell>
          <cell r="F257" t="str">
            <v>K24XDC</v>
          </cell>
          <cell r="G257">
            <v>92</v>
          </cell>
          <cell r="H257">
            <v>95</v>
          </cell>
          <cell r="I257">
            <v>93.5</v>
          </cell>
          <cell r="J257" t="str">
            <v>Xuất Sắc</v>
          </cell>
        </row>
        <row r="258">
          <cell r="B258" t="str">
            <v>24203515283</v>
          </cell>
          <cell r="C258" t="str">
            <v>Nguyễn Ngọc</v>
          </cell>
          <cell r="D258" t="str">
            <v>Anh</v>
          </cell>
          <cell r="E258">
            <v>36661</v>
          </cell>
          <cell r="F258" t="str">
            <v>K24VQH</v>
          </cell>
          <cell r="G258">
            <v>87</v>
          </cell>
          <cell r="H258">
            <v>85</v>
          </cell>
          <cell r="I258">
            <v>86</v>
          </cell>
          <cell r="J258" t="str">
            <v>TỐT</v>
          </cell>
        </row>
        <row r="259">
          <cell r="B259" t="str">
            <v>24203508571</v>
          </cell>
          <cell r="C259" t="str">
            <v>Trần Thị Mai</v>
          </cell>
          <cell r="D259" t="str">
            <v>Anh</v>
          </cell>
          <cell r="E259">
            <v>36749</v>
          </cell>
          <cell r="F259" t="str">
            <v>K24VQH</v>
          </cell>
          <cell r="G259">
            <v>87</v>
          </cell>
          <cell r="H259">
            <v>97</v>
          </cell>
          <cell r="I259">
            <v>92</v>
          </cell>
          <cell r="J259" t="str">
            <v>X SẮC</v>
          </cell>
        </row>
        <row r="260">
          <cell r="B260" t="str">
            <v>24203201301</v>
          </cell>
          <cell r="C260" t="str">
            <v>Hoàng Thị Vân</v>
          </cell>
          <cell r="D260" t="str">
            <v>Anh</v>
          </cell>
          <cell r="E260">
            <v>36718</v>
          </cell>
          <cell r="F260" t="str">
            <v>K24VQH</v>
          </cell>
          <cell r="G260">
            <v>85</v>
          </cell>
          <cell r="H260">
            <v>87</v>
          </cell>
          <cell r="I260">
            <v>86</v>
          </cell>
          <cell r="J260" t="str">
            <v>TỐT</v>
          </cell>
        </row>
        <row r="261">
          <cell r="B261" t="str">
            <v>24203515210</v>
          </cell>
          <cell r="C261" t="str">
            <v>Hồ Thị Gia</v>
          </cell>
          <cell r="D261" t="str">
            <v>Bảo</v>
          </cell>
          <cell r="E261">
            <v>36596</v>
          </cell>
          <cell r="F261" t="str">
            <v>K24VQH</v>
          </cell>
          <cell r="G261">
            <v>100</v>
          </cell>
          <cell r="H261">
            <v>100</v>
          </cell>
          <cell r="I261">
            <v>100</v>
          </cell>
          <cell r="J261" t="str">
            <v>X SẮC</v>
          </cell>
        </row>
        <row r="262">
          <cell r="B262" t="str">
            <v>24213508040</v>
          </cell>
          <cell r="C262" t="str">
            <v>Nguyễn Quốc</v>
          </cell>
          <cell r="D262" t="str">
            <v>Cường</v>
          </cell>
          <cell r="E262">
            <v>36748</v>
          </cell>
          <cell r="F262" t="str">
            <v>K24VQH</v>
          </cell>
          <cell r="G262">
            <v>93</v>
          </cell>
          <cell r="H262">
            <v>93</v>
          </cell>
          <cell r="I262">
            <v>93</v>
          </cell>
          <cell r="J262" t="str">
            <v>X SẮC</v>
          </cell>
        </row>
        <row r="263">
          <cell r="B263" t="str">
            <v>24202502248</v>
          </cell>
          <cell r="C263" t="str">
            <v>Nguyễn Thị</v>
          </cell>
          <cell r="D263" t="str">
            <v>Đông</v>
          </cell>
          <cell r="E263">
            <v>36526</v>
          </cell>
          <cell r="F263" t="str">
            <v>K24VQH</v>
          </cell>
          <cell r="G263">
            <v>87</v>
          </cell>
          <cell r="H263">
            <v>90</v>
          </cell>
          <cell r="I263">
            <v>88.5</v>
          </cell>
          <cell r="J263" t="str">
            <v>TỐT</v>
          </cell>
        </row>
        <row r="264">
          <cell r="B264" t="str">
            <v>24203515221</v>
          </cell>
          <cell r="C264" t="str">
            <v>ĐặngThị Hương</v>
          </cell>
          <cell r="D264" t="str">
            <v>Giang</v>
          </cell>
          <cell r="E264">
            <v>36660</v>
          </cell>
          <cell r="F264" t="str">
            <v>K24VQH</v>
          </cell>
          <cell r="G264">
            <v>87</v>
          </cell>
          <cell r="H264">
            <v>87</v>
          </cell>
          <cell r="I264">
            <v>87</v>
          </cell>
          <cell r="J264" t="str">
            <v>TỐT</v>
          </cell>
        </row>
        <row r="265">
          <cell r="B265" t="str">
            <v>24203101952</v>
          </cell>
          <cell r="C265" t="str">
            <v>Ngô Thị Mỹ</v>
          </cell>
          <cell r="D265" t="str">
            <v>Hằng</v>
          </cell>
          <cell r="E265">
            <v>36806</v>
          </cell>
          <cell r="F265" t="str">
            <v>K24VQH</v>
          </cell>
          <cell r="G265">
            <v>87</v>
          </cell>
          <cell r="H265">
            <v>87</v>
          </cell>
          <cell r="I265">
            <v>87</v>
          </cell>
          <cell r="J265" t="str">
            <v>TỐT</v>
          </cell>
        </row>
        <row r="266">
          <cell r="B266" t="str">
            <v>24203516380</v>
          </cell>
          <cell r="C266" t="str">
            <v>Phan Thị Hồng</v>
          </cell>
          <cell r="D266" t="str">
            <v>Hạnh</v>
          </cell>
          <cell r="E266">
            <v>36530</v>
          </cell>
          <cell r="F266" t="str">
            <v>K24VQH</v>
          </cell>
          <cell r="G266">
            <v>86</v>
          </cell>
          <cell r="H266">
            <v>87</v>
          </cell>
          <cell r="I266">
            <v>86.5</v>
          </cell>
          <cell r="J266" t="str">
            <v>TỐT</v>
          </cell>
        </row>
        <row r="267">
          <cell r="B267" t="str">
            <v>24203500884</v>
          </cell>
          <cell r="C267" t="str">
            <v>Trần Thị</v>
          </cell>
          <cell r="D267" t="str">
            <v>Hòa</v>
          </cell>
          <cell r="E267">
            <v>36675</v>
          </cell>
          <cell r="F267" t="str">
            <v>K24VQH</v>
          </cell>
          <cell r="G267">
            <v>77</v>
          </cell>
          <cell r="H267">
            <v>87</v>
          </cell>
          <cell r="I267">
            <v>82</v>
          </cell>
          <cell r="J267" t="str">
            <v>TỐT</v>
          </cell>
        </row>
        <row r="268">
          <cell r="B268" t="str">
            <v>2321118263</v>
          </cell>
          <cell r="C268" t="str">
            <v>Nguyễn Hoàng Quang</v>
          </cell>
          <cell r="D268" t="str">
            <v>Huy</v>
          </cell>
          <cell r="E268">
            <v>36391</v>
          </cell>
          <cell r="F268" t="str">
            <v>K24VQH</v>
          </cell>
          <cell r="G268">
            <v>85</v>
          </cell>
          <cell r="H268">
            <v>75</v>
          </cell>
          <cell r="I268">
            <v>80</v>
          </cell>
          <cell r="J268" t="str">
            <v>TỐT</v>
          </cell>
        </row>
        <row r="269">
          <cell r="B269" t="str">
            <v>24213510578</v>
          </cell>
          <cell r="C269" t="str">
            <v>Phạm Hoàng</v>
          </cell>
          <cell r="D269" t="str">
            <v>Kha</v>
          </cell>
          <cell r="E269">
            <v>36545</v>
          </cell>
          <cell r="F269" t="str">
            <v>K24VQH</v>
          </cell>
          <cell r="G269">
            <v>85</v>
          </cell>
          <cell r="H269">
            <v>83</v>
          </cell>
          <cell r="I269">
            <v>84</v>
          </cell>
          <cell r="J269" t="str">
            <v>TỐT</v>
          </cell>
        </row>
        <row r="270">
          <cell r="B270" t="str">
            <v>24203502852</v>
          </cell>
          <cell r="C270" t="str">
            <v>Võ Phạm Thúy</v>
          </cell>
          <cell r="D270" t="str">
            <v>Kim</v>
          </cell>
          <cell r="E270">
            <v>36584</v>
          </cell>
          <cell r="F270" t="str">
            <v>K24VQH</v>
          </cell>
          <cell r="G270">
            <v>87</v>
          </cell>
          <cell r="H270">
            <v>85</v>
          </cell>
          <cell r="I270">
            <v>86</v>
          </cell>
          <cell r="J270" t="str">
            <v>TỐT</v>
          </cell>
        </row>
        <row r="271">
          <cell r="B271" t="str">
            <v>24203106992</v>
          </cell>
          <cell r="C271" t="str">
            <v>Nguyễn Thị Hương</v>
          </cell>
          <cell r="D271" t="str">
            <v>Lan</v>
          </cell>
          <cell r="E271">
            <v>36696</v>
          </cell>
          <cell r="F271" t="str">
            <v>K24VQH</v>
          </cell>
          <cell r="G271">
            <v>87</v>
          </cell>
          <cell r="H271">
            <v>83</v>
          </cell>
          <cell r="I271">
            <v>85</v>
          </cell>
          <cell r="J271" t="str">
            <v>TỐT</v>
          </cell>
        </row>
        <row r="272">
          <cell r="B272" t="str">
            <v>24203204067</v>
          </cell>
          <cell r="C272" t="str">
            <v>Phạm Ngọc Yến</v>
          </cell>
          <cell r="D272" t="str">
            <v>Linh</v>
          </cell>
          <cell r="E272">
            <v>36561</v>
          </cell>
          <cell r="F272" t="str">
            <v>K24VQH</v>
          </cell>
          <cell r="G272">
            <v>85</v>
          </cell>
          <cell r="H272">
            <v>85</v>
          </cell>
          <cell r="I272">
            <v>85</v>
          </cell>
          <cell r="J272" t="str">
            <v>TỐT</v>
          </cell>
        </row>
        <row r="273">
          <cell r="B273" t="str">
            <v>24203115335</v>
          </cell>
          <cell r="C273" t="str">
            <v>Lê Thị Mỹ</v>
          </cell>
          <cell r="D273" t="str">
            <v>Linh</v>
          </cell>
          <cell r="E273">
            <v>36784</v>
          </cell>
          <cell r="F273" t="str">
            <v>K24VQH</v>
          </cell>
          <cell r="G273">
            <v>86</v>
          </cell>
          <cell r="H273">
            <v>87</v>
          </cell>
          <cell r="I273">
            <v>86.5</v>
          </cell>
          <cell r="J273" t="str">
            <v>TỐT</v>
          </cell>
        </row>
        <row r="274">
          <cell r="B274" t="str">
            <v>24203215942</v>
          </cell>
          <cell r="C274" t="str">
            <v>Nguyễn Thị Mỹ</v>
          </cell>
          <cell r="D274" t="str">
            <v>Linh</v>
          </cell>
          <cell r="E274">
            <v>36801</v>
          </cell>
          <cell r="F274" t="str">
            <v>K24VQH</v>
          </cell>
          <cell r="G274">
            <v>87</v>
          </cell>
          <cell r="H274">
            <v>87</v>
          </cell>
          <cell r="I274">
            <v>87</v>
          </cell>
          <cell r="J274" t="str">
            <v>TỐT</v>
          </cell>
        </row>
        <row r="275">
          <cell r="B275" t="str">
            <v>24203200949</v>
          </cell>
          <cell r="C275" t="str">
            <v>Lữ Thị Thùy</v>
          </cell>
          <cell r="D275" t="str">
            <v>Linh</v>
          </cell>
          <cell r="E275">
            <v>36759</v>
          </cell>
          <cell r="F275" t="str">
            <v>K24VQH</v>
          </cell>
          <cell r="G275">
            <v>87</v>
          </cell>
          <cell r="H275">
            <v>0</v>
          </cell>
          <cell r="I275">
            <v>43.5</v>
          </cell>
          <cell r="J275" t="str">
            <v>YẾU</v>
          </cell>
        </row>
        <row r="276">
          <cell r="B276" t="str">
            <v>24203105590</v>
          </cell>
          <cell r="C276" t="str">
            <v>Nguyễn Thị</v>
          </cell>
          <cell r="D276" t="str">
            <v>Mai</v>
          </cell>
          <cell r="E276">
            <v>36683</v>
          </cell>
          <cell r="F276" t="str">
            <v>K24VQH</v>
          </cell>
          <cell r="G276">
            <v>87</v>
          </cell>
          <cell r="H276">
            <v>87</v>
          </cell>
          <cell r="I276">
            <v>87</v>
          </cell>
          <cell r="J276" t="str">
            <v>TỐT</v>
          </cell>
        </row>
        <row r="277">
          <cell r="B277" t="str">
            <v>24203501375</v>
          </cell>
          <cell r="C277" t="str">
            <v>Đỗ Trà Ngọc</v>
          </cell>
          <cell r="D277" t="str">
            <v>My</v>
          </cell>
          <cell r="E277">
            <v>36859</v>
          </cell>
          <cell r="F277" t="str">
            <v>K24VQH</v>
          </cell>
          <cell r="G277">
            <v>87</v>
          </cell>
          <cell r="H277">
            <v>87</v>
          </cell>
          <cell r="I277">
            <v>87</v>
          </cell>
          <cell r="J277" t="str">
            <v>TỐT</v>
          </cell>
        </row>
        <row r="278">
          <cell r="B278" t="str">
            <v>24213511534</v>
          </cell>
          <cell r="C278" t="str">
            <v>Trần Quốc</v>
          </cell>
          <cell r="D278" t="str">
            <v>Nam</v>
          </cell>
          <cell r="E278">
            <v>36867</v>
          </cell>
          <cell r="F278" t="str">
            <v>K24VQH</v>
          </cell>
          <cell r="G278">
            <v>97</v>
          </cell>
          <cell r="H278">
            <v>95</v>
          </cell>
          <cell r="I278">
            <v>96</v>
          </cell>
          <cell r="J278" t="str">
            <v>X SẮC</v>
          </cell>
        </row>
        <row r="279">
          <cell r="B279" t="str">
            <v>24207101876</v>
          </cell>
          <cell r="C279" t="str">
            <v>Nguyễn Thị Thanh</v>
          </cell>
          <cell r="D279" t="str">
            <v>Ngân</v>
          </cell>
          <cell r="E279">
            <v>36842</v>
          </cell>
          <cell r="F279" t="str">
            <v>K24VQH</v>
          </cell>
          <cell r="G279">
            <v>87</v>
          </cell>
          <cell r="H279">
            <v>87</v>
          </cell>
          <cell r="I279">
            <v>87</v>
          </cell>
          <cell r="J279" t="str">
            <v>TỐT</v>
          </cell>
        </row>
        <row r="280">
          <cell r="B280" t="str">
            <v>24203502399</v>
          </cell>
          <cell r="C280" t="str">
            <v>Thái Thị Minh</v>
          </cell>
          <cell r="D280" t="str">
            <v>Ngọc</v>
          </cell>
          <cell r="E280">
            <v>36578</v>
          </cell>
          <cell r="F280" t="str">
            <v>K24VQH</v>
          </cell>
          <cell r="G280">
            <v>87</v>
          </cell>
          <cell r="H280">
            <v>87</v>
          </cell>
          <cell r="I280">
            <v>87</v>
          </cell>
          <cell r="J280" t="str">
            <v>TỐT</v>
          </cell>
        </row>
        <row r="281">
          <cell r="B281" t="str">
            <v>24203516594</v>
          </cell>
          <cell r="C281" t="str">
            <v>Nguyễn Uyên</v>
          </cell>
          <cell r="D281" t="str">
            <v>Ngọc</v>
          </cell>
          <cell r="E281">
            <v>36614</v>
          </cell>
          <cell r="F281" t="str">
            <v>K24VQH</v>
          </cell>
          <cell r="G281">
            <v>99</v>
          </cell>
          <cell r="H281">
            <v>100</v>
          </cell>
          <cell r="I281">
            <v>99.5</v>
          </cell>
          <cell r="J281" t="str">
            <v>X SẮC</v>
          </cell>
        </row>
        <row r="282">
          <cell r="B282" t="str">
            <v>24213504951</v>
          </cell>
          <cell r="C282" t="str">
            <v>Nguyễn Trần Minh</v>
          </cell>
          <cell r="D282" t="str">
            <v>Nguyên</v>
          </cell>
          <cell r="E282">
            <v>36748</v>
          </cell>
          <cell r="F282" t="str">
            <v>K24VQH</v>
          </cell>
          <cell r="G282">
            <v>0</v>
          </cell>
          <cell r="H282">
            <v>0</v>
          </cell>
          <cell r="I282">
            <v>0</v>
          </cell>
          <cell r="J282" t="str">
            <v>KÉM</v>
          </cell>
        </row>
        <row r="283">
          <cell r="B283" t="str">
            <v>24203104764</v>
          </cell>
          <cell r="C283" t="str">
            <v>Nguyễn Thị Kim</v>
          </cell>
          <cell r="D283" t="str">
            <v>Nhật</v>
          </cell>
          <cell r="E283">
            <v>36689</v>
          </cell>
          <cell r="F283" t="str">
            <v>K24VQH</v>
          </cell>
          <cell r="G283">
            <v>95</v>
          </cell>
          <cell r="H283">
            <v>79</v>
          </cell>
          <cell r="I283">
            <v>87</v>
          </cell>
          <cell r="J283" t="str">
            <v>TỐT</v>
          </cell>
        </row>
        <row r="284">
          <cell r="B284" t="str">
            <v>24203505503</v>
          </cell>
          <cell r="C284" t="str">
            <v>Hà Thị Anh</v>
          </cell>
          <cell r="D284" t="str">
            <v>Nhi</v>
          </cell>
          <cell r="E284">
            <v>36537</v>
          </cell>
          <cell r="F284" t="str">
            <v>K24VQH</v>
          </cell>
          <cell r="G284">
            <v>87</v>
          </cell>
          <cell r="H284">
            <v>87</v>
          </cell>
          <cell r="I284">
            <v>87</v>
          </cell>
          <cell r="J284" t="str">
            <v>TỐT</v>
          </cell>
        </row>
        <row r="285">
          <cell r="B285" t="str">
            <v>24203101878</v>
          </cell>
          <cell r="C285" t="str">
            <v>Vũ Thị Kiều</v>
          </cell>
          <cell r="D285" t="str">
            <v>Oanh</v>
          </cell>
          <cell r="E285">
            <v>36709</v>
          </cell>
          <cell r="F285" t="str">
            <v>K24VQH</v>
          </cell>
          <cell r="G285">
            <v>87</v>
          </cell>
          <cell r="H285">
            <v>87</v>
          </cell>
          <cell r="I285">
            <v>87</v>
          </cell>
          <cell r="J285" t="str">
            <v>TỐT</v>
          </cell>
        </row>
        <row r="286">
          <cell r="B286" t="str">
            <v>24203512363</v>
          </cell>
          <cell r="C286" t="str">
            <v>Hoàng Ngọc Diễm</v>
          </cell>
          <cell r="D286" t="str">
            <v>Phúc</v>
          </cell>
          <cell r="E286">
            <v>36786</v>
          </cell>
          <cell r="F286" t="str">
            <v>K24VQH</v>
          </cell>
          <cell r="G286">
            <v>0</v>
          </cell>
          <cell r="H286">
            <v>0</v>
          </cell>
          <cell r="I286">
            <v>0</v>
          </cell>
          <cell r="J286" t="str">
            <v>KÉM</v>
          </cell>
        </row>
        <row r="287">
          <cell r="B287" t="str">
            <v>24203105798</v>
          </cell>
          <cell r="C287" t="str">
            <v>Nguyễn Thị Hồng</v>
          </cell>
          <cell r="D287" t="str">
            <v>Phúc</v>
          </cell>
          <cell r="E287">
            <v>36574</v>
          </cell>
          <cell r="F287" t="str">
            <v>K24VQH</v>
          </cell>
          <cell r="G287">
            <v>87</v>
          </cell>
          <cell r="H287">
            <v>85</v>
          </cell>
          <cell r="I287">
            <v>86</v>
          </cell>
          <cell r="J287" t="str">
            <v>TỐT</v>
          </cell>
        </row>
        <row r="288">
          <cell r="B288" t="str">
            <v>24203504966</v>
          </cell>
          <cell r="C288" t="str">
            <v>Huỳnh Lê Uyên</v>
          </cell>
          <cell r="D288" t="str">
            <v>Phương</v>
          </cell>
          <cell r="E288">
            <v>36526</v>
          </cell>
          <cell r="F288" t="str">
            <v>K24VQH</v>
          </cell>
          <cell r="G288">
            <v>87</v>
          </cell>
          <cell r="H288">
            <v>81</v>
          </cell>
          <cell r="I288">
            <v>84</v>
          </cell>
          <cell r="J288" t="str">
            <v>TỐT</v>
          </cell>
        </row>
        <row r="289">
          <cell r="B289" t="str">
            <v>24203115211</v>
          </cell>
          <cell r="C289" t="str">
            <v>Trần Thị Xuân</v>
          </cell>
          <cell r="D289" t="str">
            <v>Phương</v>
          </cell>
          <cell r="E289">
            <v>36470</v>
          </cell>
          <cell r="F289" t="str">
            <v>K24VQH</v>
          </cell>
          <cell r="G289">
            <v>90</v>
          </cell>
          <cell r="H289">
            <v>90</v>
          </cell>
          <cell r="I289">
            <v>90</v>
          </cell>
          <cell r="J289" t="str">
            <v>X SẮC</v>
          </cell>
        </row>
        <row r="290">
          <cell r="B290" t="str">
            <v>24207102249</v>
          </cell>
          <cell r="C290" t="str">
            <v>Phạm Thị Bích</v>
          </cell>
          <cell r="D290" t="str">
            <v>Phượng</v>
          </cell>
          <cell r="E290">
            <v>36699</v>
          </cell>
          <cell r="F290" t="str">
            <v>K24VQH</v>
          </cell>
          <cell r="G290">
            <v>87</v>
          </cell>
          <cell r="H290">
            <v>87</v>
          </cell>
          <cell r="I290">
            <v>87</v>
          </cell>
          <cell r="J290" t="str">
            <v>TỐT</v>
          </cell>
        </row>
        <row r="291">
          <cell r="B291" t="str">
            <v>24203502372</v>
          </cell>
          <cell r="C291" t="str">
            <v>Huỳnh Thị Như</v>
          </cell>
          <cell r="D291" t="str">
            <v>Quỳnh</v>
          </cell>
          <cell r="E291">
            <v>36314</v>
          </cell>
          <cell r="F291" t="str">
            <v>K24VQH</v>
          </cell>
          <cell r="G291">
            <v>95</v>
          </cell>
          <cell r="H291">
            <v>97</v>
          </cell>
          <cell r="I291">
            <v>96</v>
          </cell>
          <cell r="J291" t="str">
            <v>X SẮC</v>
          </cell>
        </row>
        <row r="292">
          <cell r="B292" t="str">
            <v>24203205417</v>
          </cell>
          <cell r="C292" t="str">
            <v>Đào Thị Thanh</v>
          </cell>
          <cell r="D292" t="str">
            <v>Tâm</v>
          </cell>
          <cell r="E292">
            <v>36681</v>
          </cell>
          <cell r="F292" t="str">
            <v>K24VQH</v>
          </cell>
          <cell r="G292">
            <v>85</v>
          </cell>
          <cell r="H292">
            <v>87</v>
          </cell>
          <cell r="I292">
            <v>86</v>
          </cell>
          <cell r="J292" t="str">
            <v>TỐT</v>
          </cell>
        </row>
        <row r="293">
          <cell r="B293" t="str">
            <v>24213504838</v>
          </cell>
          <cell r="C293" t="str">
            <v>Hồ Đặng Viết</v>
          </cell>
          <cell r="D293" t="str">
            <v>Tân</v>
          </cell>
          <cell r="E293">
            <v>36881</v>
          </cell>
          <cell r="F293" t="str">
            <v>K24VQH</v>
          </cell>
          <cell r="G293">
            <v>0</v>
          </cell>
          <cell r="H293">
            <v>85</v>
          </cell>
          <cell r="I293">
            <v>42.5</v>
          </cell>
          <cell r="J293" t="str">
            <v>YẾU</v>
          </cell>
        </row>
        <row r="294">
          <cell r="B294" t="str">
            <v>24202502247</v>
          </cell>
          <cell r="C294" t="str">
            <v>Nguyễn Thị Diễm</v>
          </cell>
          <cell r="D294" t="str">
            <v>Thúy</v>
          </cell>
          <cell r="E294">
            <v>36742</v>
          </cell>
          <cell r="F294" t="str">
            <v>K24VQH</v>
          </cell>
          <cell r="G294">
            <v>85</v>
          </cell>
          <cell r="H294">
            <v>87</v>
          </cell>
          <cell r="I294">
            <v>86</v>
          </cell>
          <cell r="J294" t="str">
            <v>TỐT</v>
          </cell>
        </row>
        <row r="295">
          <cell r="B295" t="str">
            <v>24203115230</v>
          </cell>
          <cell r="C295" t="str">
            <v>Phạm Hoàng</v>
          </cell>
          <cell r="D295" t="str">
            <v>Thy</v>
          </cell>
          <cell r="E295">
            <v>36774</v>
          </cell>
          <cell r="F295" t="str">
            <v>K24VQH</v>
          </cell>
          <cell r="G295">
            <v>85</v>
          </cell>
          <cell r="H295">
            <v>87</v>
          </cell>
          <cell r="I295">
            <v>86</v>
          </cell>
          <cell r="J295" t="str">
            <v>TỐT</v>
          </cell>
        </row>
        <row r="296">
          <cell r="B296" t="str">
            <v>24203505486</v>
          </cell>
          <cell r="C296" t="str">
            <v>Trần Hoàng Thủy</v>
          </cell>
          <cell r="D296" t="str">
            <v>Tiên</v>
          </cell>
          <cell r="E296">
            <v>36819</v>
          </cell>
          <cell r="F296" t="str">
            <v>K24VQH</v>
          </cell>
          <cell r="G296">
            <v>87</v>
          </cell>
          <cell r="H296">
            <v>87</v>
          </cell>
          <cell r="I296">
            <v>87</v>
          </cell>
          <cell r="J296" t="str">
            <v>TỐT</v>
          </cell>
        </row>
        <row r="297">
          <cell r="B297" t="str">
            <v>24203500391</v>
          </cell>
          <cell r="C297" t="str">
            <v>Trần Thị Quỳnh</v>
          </cell>
          <cell r="D297" t="str">
            <v>Trâm</v>
          </cell>
          <cell r="E297">
            <v>36794</v>
          </cell>
          <cell r="F297" t="str">
            <v>K24VQH</v>
          </cell>
          <cell r="G297">
            <v>97</v>
          </cell>
          <cell r="H297">
            <v>97</v>
          </cell>
          <cell r="I297">
            <v>97</v>
          </cell>
          <cell r="J297" t="str">
            <v>X SẮC</v>
          </cell>
        </row>
        <row r="298">
          <cell r="B298" t="str">
            <v>24207102984</v>
          </cell>
          <cell r="C298" t="str">
            <v>Nguyễn Thị Huyền</v>
          </cell>
          <cell r="D298" t="str">
            <v>Trinh</v>
          </cell>
          <cell r="E298">
            <v>36879</v>
          </cell>
          <cell r="F298" t="str">
            <v>K24VQH</v>
          </cell>
          <cell r="G298">
            <v>87</v>
          </cell>
          <cell r="H298">
            <v>87</v>
          </cell>
          <cell r="I298">
            <v>87</v>
          </cell>
          <cell r="J298" t="str">
            <v>TỐT</v>
          </cell>
        </row>
        <row r="299">
          <cell r="B299" t="str">
            <v>24203114145</v>
          </cell>
          <cell r="C299" t="str">
            <v>Nguyễn Thị Kiều</v>
          </cell>
          <cell r="D299" t="str">
            <v>Trinh</v>
          </cell>
          <cell r="E299">
            <v>36709</v>
          </cell>
          <cell r="F299" t="str">
            <v>K24VQH</v>
          </cell>
          <cell r="G299">
            <v>87</v>
          </cell>
          <cell r="H299">
            <v>0</v>
          </cell>
          <cell r="I299">
            <v>43.5</v>
          </cell>
          <cell r="J299" t="str">
            <v>YẾU</v>
          </cell>
        </row>
        <row r="300">
          <cell r="B300" t="str">
            <v>2321354614</v>
          </cell>
          <cell r="C300" t="str">
            <v>Lê Quang</v>
          </cell>
          <cell r="D300" t="str">
            <v>Trường</v>
          </cell>
          <cell r="E300">
            <v>36475</v>
          </cell>
          <cell r="F300" t="str">
            <v>K24VQH</v>
          </cell>
          <cell r="G300">
            <v>0</v>
          </cell>
          <cell r="H300">
            <v>0</v>
          </cell>
          <cell r="I300">
            <v>0</v>
          </cell>
          <cell r="J300" t="str">
            <v>KÉM</v>
          </cell>
        </row>
        <row r="301">
          <cell r="B301" t="str">
            <v>24203500886</v>
          </cell>
          <cell r="C301" t="str">
            <v>Nguyễn Lê Bảo</v>
          </cell>
          <cell r="D301" t="str">
            <v>Uyên</v>
          </cell>
          <cell r="E301">
            <v>36841</v>
          </cell>
          <cell r="F301" t="str">
            <v>K24VQH</v>
          </cell>
          <cell r="G301">
            <v>87</v>
          </cell>
          <cell r="H301">
            <v>85</v>
          </cell>
          <cell r="I301">
            <v>86</v>
          </cell>
          <cell r="J301" t="str">
            <v>TỐT</v>
          </cell>
        </row>
        <row r="302">
          <cell r="B302" t="str">
            <v>24203501670</v>
          </cell>
          <cell r="C302" t="str">
            <v>Nguyễn Lê Phúc</v>
          </cell>
          <cell r="D302" t="str">
            <v>Uyên</v>
          </cell>
          <cell r="E302">
            <v>36866</v>
          </cell>
          <cell r="F302" t="str">
            <v>K24VQH</v>
          </cell>
          <cell r="G302">
            <v>90</v>
          </cell>
          <cell r="H302">
            <v>90</v>
          </cell>
          <cell r="I302">
            <v>90</v>
          </cell>
          <cell r="J302" t="str">
            <v>X SẮC</v>
          </cell>
        </row>
        <row r="303">
          <cell r="B303" t="str">
            <v>24203500170</v>
          </cell>
          <cell r="C303" t="str">
            <v>Phạm Khánh</v>
          </cell>
          <cell r="D303" t="str">
            <v>Vân</v>
          </cell>
          <cell r="E303">
            <v>36499</v>
          </cell>
          <cell r="F303" t="str">
            <v>K24VQH</v>
          </cell>
          <cell r="G303">
            <v>0</v>
          </cell>
          <cell r="H303">
            <v>0</v>
          </cell>
          <cell r="I303">
            <v>0</v>
          </cell>
          <cell r="J303" t="str">
            <v>KÉM</v>
          </cell>
        </row>
        <row r="304">
          <cell r="B304" t="str">
            <v>24203114776</v>
          </cell>
          <cell r="C304" t="str">
            <v>Nguyễn Thị Hoàng</v>
          </cell>
          <cell r="D304" t="str">
            <v>Vũ</v>
          </cell>
          <cell r="E304">
            <v>36632</v>
          </cell>
          <cell r="F304" t="str">
            <v>K24VQH</v>
          </cell>
          <cell r="G304">
            <v>85</v>
          </cell>
          <cell r="H304">
            <v>83</v>
          </cell>
          <cell r="I304">
            <v>84</v>
          </cell>
          <cell r="J304" t="str">
            <v>TỐT</v>
          </cell>
        </row>
        <row r="305">
          <cell r="B305" t="str">
            <v>2021350931</v>
          </cell>
          <cell r="C305" t="str">
            <v xml:space="preserve">Nguyễn Quốc </v>
          </cell>
          <cell r="D305" t="str">
            <v>Thư</v>
          </cell>
          <cell r="E305" t="str">
            <v>23/11/1995</v>
          </cell>
          <cell r="F305" t="str">
            <v>K24VQH</v>
          </cell>
          <cell r="G305">
            <v>0</v>
          </cell>
          <cell r="H305">
            <v>0</v>
          </cell>
          <cell r="I305">
            <v>0</v>
          </cell>
          <cell r="J305" t="str">
            <v>KÉM</v>
          </cell>
        </row>
        <row r="306">
          <cell r="B306" t="str">
            <v>23203510570</v>
          </cell>
          <cell r="C306" t="str">
            <v xml:space="preserve">Trần Hoài </v>
          </cell>
          <cell r="D306" t="str">
            <v>Ân</v>
          </cell>
          <cell r="E306" t="str">
            <v>10/01/1992</v>
          </cell>
          <cell r="F306" t="str">
            <v>K24VQH</v>
          </cell>
          <cell r="G306">
            <v>0</v>
          </cell>
          <cell r="H306">
            <v>0</v>
          </cell>
          <cell r="I306">
            <v>0</v>
          </cell>
          <cell r="J306" t="str">
            <v>KÉM</v>
          </cell>
        </row>
        <row r="307">
          <cell r="B307" t="str">
            <v>24214108378</v>
          </cell>
          <cell r="C307" t="str">
            <v>Lê Hồ Ngọc</v>
          </cell>
          <cell r="D307" t="str">
            <v>Anh</v>
          </cell>
          <cell r="E307">
            <v>36748</v>
          </cell>
          <cell r="F307" t="str">
            <v>K24KTR</v>
          </cell>
          <cell r="G307">
            <v>87</v>
          </cell>
          <cell r="H307">
            <v>87</v>
          </cell>
          <cell r="I307">
            <v>87</v>
          </cell>
          <cell r="J307" t="str">
            <v>TỐT</v>
          </cell>
        </row>
        <row r="308">
          <cell r="B308" t="str">
            <v>24214116007</v>
          </cell>
          <cell r="C308" t="str">
            <v>Phan Thiên Nhật</v>
          </cell>
          <cell r="D308" t="str">
            <v>Hạ</v>
          </cell>
          <cell r="E308">
            <v>36618</v>
          </cell>
          <cell r="F308" t="str">
            <v>K24KTR</v>
          </cell>
          <cell r="G308">
            <v>87</v>
          </cell>
          <cell r="H308">
            <v>87</v>
          </cell>
          <cell r="I308">
            <v>87</v>
          </cell>
          <cell r="J308" t="str">
            <v>TỐT</v>
          </cell>
        </row>
        <row r="309">
          <cell r="B309" t="str">
            <v>24214104874</v>
          </cell>
          <cell r="C309" t="str">
            <v>Trịnh Đình</v>
          </cell>
          <cell r="D309" t="str">
            <v>Hùng</v>
          </cell>
          <cell r="E309">
            <v>36795</v>
          </cell>
          <cell r="F309" t="str">
            <v>K24KTR</v>
          </cell>
          <cell r="G309">
            <v>87</v>
          </cell>
          <cell r="H309">
            <v>87</v>
          </cell>
          <cell r="I309">
            <v>87</v>
          </cell>
          <cell r="J309" t="str">
            <v>TỐT</v>
          </cell>
        </row>
        <row r="310">
          <cell r="B310" t="str">
            <v>24214105506</v>
          </cell>
          <cell r="C310" t="str">
            <v>Nguyễn Văn Hoài</v>
          </cell>
          <cell r="D310" t="str">
            <v>Linh</v>
          </cell>
          <cell r="E310">
            <v>36542</v>
          </cell>
          <cell r="F310" t="str">
            <v>K24KTR</v>
          </cell>
          <cell r="G310">
            <v>97</v>
          </cell>
          <cell r="H310">
            <v>97</v>
          </cell>
          <cell r="I310">
            <v>97</v>
          </cell>
          <cell r="J310" t="str">
            <v>X.SẮC</v>
          </cell>
        </row>
        <row r="311">
          <cell r="B311" t="str">
            <v>24214105212</v>
          </cell>
          <cell r="C311" t="str">
            <v>Nguyễn Hoàng</v>
          </cell>
          <cell r="D311" t="str">
            <v>Long</v>
          </cell>
          <cell r="E311">
            <v>36789</v>
          </cell>
          <cell r="F311" t="str">
            <v>K24KTR</v>
          </cell>
          <cell r="G311">
            <v>87</v>
          </cell>
          <cell r="H311">
            <v>87</v>
          </cell>
          <cell r="I311">
            <v>87</v>
          </cell>
          <cell r="J311" t="str">
            <v>TỐT</v>
          </cell>
        </row>
        <row r="312">
          <cell r="B312" t="str">
            <v>24214106497</v>
          </cell>
          <cell r="C312" t="str">
            <v>Võ Hưng</v>
          </cell>
          <cell r="D312" t="str">
            <v>Long</v>
          </cell>
          <cell r="E312">
            <v>36561</v>
          </cell>
          <cell r="F312" t="str">
            <v>K24KTR</v>
          </cell>
          <cell r="G312">
            <v>87</v>
          </cell>
          <cell r="H312">
            <v>87</v>
          </cell>
          <cell r="I312">
            <v>87</v>
          </cell>
          <cell r="J312" t="str">
            <v>TỐT</v>
          </cell>
        </row>
        <row r="313">
          <cell r="B313" t="str">
            <v>24214105505</v>
          </cell>
          <cell r="C313" t="str">
            <v>Văn Võ Hoàng</v>
          </cell>
          <cell r="D313" t="str">
            <v>Long</v>
          </cell>
          <cell r="E313">
            <v>36543</v>
          </cell>
          <cell r="F313" t="str">
            <v>K24KTR</v>
          </cell>
          <cell r="G313">
            <v>87</v>
          </cell>
          <cell r="H313">
            <v>87</v>
          </cell>
          <cell r="I313">
            <v>87</v>
          </cell>
          <cell r="J313" t="str">
            <v>TỐT</v>
          </cell>
        </row>
        <row r="314">
          <cell r="B314" t="str">
            <v>24214104752</v>
          </cell>
          <cell r="C314" t="str">
            <v>Phan Hồng</v>
          </cell>
          <cell r="D314" t="str">
            <v>Nguyên</v>
          </cell>
          <cell r="E314">
            <v>36680</v>
          </cell>
          <cell r="F314" t="str">
            <v>K24KTR</v>
          </cell>
          <cell r="G314">
            <v>87</v>
          </cell>
          <cell r="H314">
            <v>87</v>
          </cell>
          <cell r="I314">
            <v>87</v>
          </cell>
          <cell r="J314" t="str">
            <v>TỐT</v>
          </cell>
        </row>
        <row r="315">
          <cell r="B315" t="str">
            <v>24214116469</v>
          </cell>
          <cell r="C315" t="str">
            <v>Võ Văn</v>
          </cell>
          <cell r="D315" t="str">
            <v>Sỹ</v>
          </cell>
          <cell r="E315">
            <v>36449</v>
          </cell>
          <cell r="F315" t="str">
            <v>K24KTR</v>
          </cell>
          <cell r="G315">
            <v>75</v>
          </cell>
          <cell r="H315">
            <v>87</v>
          </cell>
          <cell r="I315">
            <v>81</v>
          </cell>
          <cell r="J315" t="str">
            <v>TỐT</v>
          </cell>
        </row>
        <row r="316">
          <cell r="B316" t="str">
            <v>2321414733</v>
          </cell>
          <cell r="C316" t="str">
            <v>Nguyễn Anh</v>
          </cell>
          <cell r="D316" t="str">
            <v>Tài</v>
          </cell>
          <cell r="E316">
            <v>36202</v>
          </cell>
          <cell r="F316" t="str">
            <v>K24KTR</v>
          </cell>
          <cell r="G316">
            <v>0</v>
          </cell>
          <cell r="H316">
            <v>0</v>
          </cell>
          <cell r="I316">
            <v>0</v>
          </cell>
          <cell r="J316" t="str">
            <v>KÉM</v>
          </cell>
          <cell r="K316" t="str">
            <v>KĐG</v>
          </cell>
        </row>
        <row r="317">
          <cell r="B317" t="str">
            <v>24214115313</v>
          </cell>
          <cell r="C317" t="str">
            <v>Nguyễn Hữu</v>
          </cell>
          <cell r="D317" t="str">
            <v>Tân</v>
          </cell>
          <cell r="E317">
            <v>36548</v>
          </cell>
          <cell r="F317" t="str">
            <v>K24KTR</v>
          </cell>
          <cell r="G317">
            <v>87</v>
          </cell>
          <cell r="H317">
            <v>87</v>
          </cell>
          <cell r="I317">
            <v>87</v>
          </cell>
          <cell r="J317" t="str">
            <v>TỐT</v>
          </cell>
        </row>
        <row r="318">
          <cell r="B318" t="str">
            <v>1921413625</v>
          </cell>
          <cell r="C318" t="str">
            <v>Bùi Như</v>
          </cell>
          <cell r="D318" t="str">
            <v>Tùng</v>
          </cell>
          <cell r="E318">
            <v>34432</v>
          </cell>
          <cell r="F318" t="str">
            <v>K24KTR</v>
          </cell>
          <cell r="G318">
            <v>0</v>
          </cell>
          <cell r="H318">
            <v>0</v>
          </cell>
          <cell r="I318">
            <v>0</v>
          </cell>
          <cell r="J318" t="str">
            <v>KÉM</v>
          </cell>
          <cell r="K318" t="str">
            <v>KĐG</v>
          </cell>
        </row>
        <row r="319">
          <cell r="B319" t="str">
            <v>24214215918</v>
          </cell>
          <cell r="C319" t="str">
            <v>Nguyễn Chí</v>
          </cell>
          <cell r="D319" t="str">
            <v>Hoàng</v>
          </cell>
          <cell r="E319">
            <v>36526</v>
          </cell>
          <cell r="F319" t="str">
            <v>K24KTN</v>
          </cell>
          <cell r="G319">
            <v>90</v>
          </cell>
          <cell r="H319">
            <v>90</v>
          </cell>
          <cell r="I319">
            <v>90</v>
          </cell>
          <cell r="J319" t="str">
            <v>X.SẮC</v>
          </cell>
        </row>
        <row r="320">
          <cell r="B320" t="str">
            <v>24214208403</v>
          </cell>
          <cell r="C320" t="str">
            <v>Đỗ Minh</v>
          </cell>
          <cell r="D320" t="str">
            <v>Hoàng</v>
          </cell>
          <cell r="E320">
            <v>36545</v>
          </cell>
          <cell r="F320" t="str">
            <v>K24KTN</v>
          </cell>
          <cell r="G320">
            <v>87</v>
          </cell>
          <cell r="H320">
            <v>87</v>
          </cell>
          <cell r="I320">
            <v>87</v>
          </cell>
          <cell r="J320" t="str">
            <v>TỐT</v>
          </cell>
        </row>
        <row r="321">
          <cell r="B321" t="str">
            <v>24214205024</v>
          </cell>
          <cell r="C321" t="str">
            <v>Nguyễn Anh</v>
          </cell>
          <cell r="D321" t="str">
            <v>Khoa</v>
          </cell>
          <cell r="E321">
            <v>36691</v>
          </cell>
          <cell r="F321" t="str">
            <v>K24KTN</v>
          </cell>
          <cell r="G321">
            <v>87</v>
          </cell>
          <cell r="H321">
            <v>87</v>
          </cell>
          <cell r="I321">
            <v>87</v>
          </cell>
          <cell r="J321" t="str">
            <v>TỐT</v>
          </cell>
        </row>
        <row r="322">
          <cell r="B322" t="str">
            <v>24214208494</v>
          </cell>
          <cell r="C322" t="str">
            <v>Trần Tiến</v>
          </cell>
          <cell r="D322" t="str">
            <v>Mạnh</v>
          </cell>
          <cell r="E322">
            <v>36531</v>
          </cell>
          <cell r="F322" t="str">
            <v>K24KTN</v>
          </cell>
          <cell r="G322">
            <v>87</v>
          </cell>
          <cell r="H322">
            <v>87</v>
          </cell>
          <cell r="I322">
            <v>87</v>
          </cell>
          <cell r="J322" t="str">
            <v>TỐT</v>
          </cell>
        </row>
        <row r="323">
          <cell r="B323" t="str">
            <v>24214205427</v>
          </cell>
          <cell r="C323" t="str">
            <v>Đỗ Đình</v>
          </cell>
          <cell r="D323" t="str">
            <v>Thi</v>
          </cell>
          <cell r="E323">
            <v>36547</v>
          </cell>
          <cell r="F323" t="str">
            <v>K24KTN</v>
          </cell>
          <cell r="G323">
            <v>97</v>
          </cell>
          <cell r="H323">
            <v>97</v>
          </cell>
          <cell r="I323">
            <v>97</v>
          </cell>
          <cell r="J323" t="str">
            <v>X.SẮC</v>
          </cell>
        </row>
        <row r="324">
          <cell r="B324" t="str">
            <v>24204208519</v>
          </cell>
          <cell r="C324" t="str">
            <v>Võ Thị Thanh</v>
          </cell>
          <cell r="D324" t="str">
            <v>Thuyết</v>
          </cell>
          <cell r="E324">
            <v>36828</v>
          </cell>
          <cell r="F324" t="str">
            <v>K24KTN</v>
          </cell>
          <cell r="G324">
            <v>97</v>
          </cell>
          <cell r="H324">
            <v>97</v>
          </cell>
          <cell r="I324">
            <v>97</v>
          </cell>
          <cell r="J324" t="str">
            <v>X.SẮC</v>
          </cell>
        </row>
        <row r="325">
          <cell r="B325" t="str">
            <v>24207216164</v>
          </cell>
          <cell r="C325" t="str">
            <v>Trần Thị Thanh</v>
          </cell>
          <cell r="D325" t="str">
            <v>Tình</v>
          </cell>
          <cell r="E325">
            <v>36679</v>
          </cell>
          <cell r="F325" t="str">
            <v>K24KTN</v>
          </cell>
          <cell r="G325">
            <v>87</v>
          </cell>
          <cell r="H325">
            <v>87</v>
          </cell>
          <cell r="I325">
            <v>87</v>
          </cell>
          <cell r="J325" t="str">
            <v>TỐT</v>
          </cell>
        </row>
        <row r="326">
          <cell r="B326" t="str">
            <v>24204308036</v>
          </cell>
          <cell r="C326" t="str">
            <v>Nguyễn Thị Thúy</v>
          </cell>
          <cell r="D326" t="str">
            <v>Ái</v>
          </cell>
          <cell r="E326">
            <v>36720</v>
          </cell>
          <cell r="F326" t="str">
            <v>K24ADH</v>
          </cell>
          <cell r="G326">
            <v>0</v>
          </cell>
          <cell r="H326">
            <v>0</v>
          </cell>
          <cell r="I326">
            <v>0</v>
          </cell>
          <cell r="J326" t="str">
            <v>KÉM</v>
          </cell>
          <cell r="K326" t="str">
            <v>KĐG</v>
          </cell>
        </row>
        <row r="327">
          <cell r="B327" t="str">
            <v>24204306472</v>
          </cell>
          <cell r="C327" t="str">
            <v>Nguyễn Thu</v>
          </cell>
          <cell r="D327" t="str">
            <v>An</v>
          </cell>
          <cell r="E327">
            <v>36801</v>
          </cell>
          <cell r="F327" t="str">
            <v>K24ADH</v>
          </cell>
          <cell r="G327">
            <v>85</v>
          </cell>
          <cell r="H327">
            <v>0</v>
          </cell>
          <cell r="I327">
            <v>42.5</v>
          </cell>
          <cell r="J327" t="str">
            <v>YẾU</v>
          </cell>
        </row>
        <row r="328">
          <cell r="B328" t="str">
            <v>24214300115</v>
          </cell>
          <cell r="C328" t="str">
            <v>Lê Ngọc Chí</v>
          </cell>
          <cell r="D328" t="str">
            <v>Anh</v>
          </cell>
          <cell r="E328">
            <v>36026</v>
          </cell>
          <cell r="F328" t="str">
            <v>K24ADH</v>
          </cell>
          <cell r="G328">
            <v>100</v>
          </cell>
          <cell r="H328">
            <v>90</v>
          </cell>
          <cell r="I328">
            <v>95</v>
          </cell>
          <cell r="J328" t="str">
            <v>X.SẮC</v>
          </cell>
        </row>
        <row r="329">
          <cell r="B329" t="str">
            <v>24214316214</v>
          </cell>
          <cell r="C329" t="str">
            <v>Trần Lê Công</v>
          </cell>
          <cell r="D329" t="str">
            <v>Bảo</v>
          </cell>
          <cell r="E329">
            <v>36734</v>
          </cell>
          <cell r="F329" t="str">
            <v>K24ADH</v>
          </cell>
          <cell r="G329">
            <v>85</v>
          </cell>
          <cell r="H329">
            <v>90</v>
          </cell>
          <cell r="I329">
            <v>87.5</v>
          </cell>
          <cell r="J329" t="str">
            <v>TỐT</v>
          </cell>
        </row>
        <row r="330">
          <cell r="B330" t="str">
            <v>24214305265</v>
          </cell>
          <cell r="C330" t="str">
            <v>Đinh Phú</v>
          </cell>
          <cell r="D330" t="str">
            <v>Bình</v>
          </cell>
          <cell r="E330">
            <v>36564</v>
          </cell>
          <cell r="F330" t="str">
            <v>K24ADH</v>
          </cell>
          <cell r="G330">
            <v>90</v>
          </cell>
          <cell r="H330">
            <v>90</v>
          </cell>
          <cell r="I330">
            <v>90</v>
          </cell>
          <cell r="J330" t="str">
            <v>X.SẮC</v>
          </cell>
        </row>
        <row r="331">
          <cell r="B331" t="str">
            <v>24204307293</v>
          </cell>
          <cell r="C331" t="str">
            <v>Lê Hoàng Quỳnh</v>
          </cell>
          <cell r="D331" t="str">
            <v>Chi</v>
          </cell>
          <cell r="E331">
            <v>36704</v>
          </cell>
          <cell r="F331" t="str">
            <v>K24ADH</v>
          </cell>
          <cell r="G331">
            <v>88</v>
          </cell>
          <cell r="H331">
            <v>90</v>
          </cell>
          <cell r="I331">
            <v>89</v>
          </cell>
          <cell r="J331" t="str">
            <v>TỐT</v>
          </cell>
        </row>
        <row r="332">
          <cell r="B332" t="str">
            <v>24214301211</v>
          </cell>
          <cell r="C332" t="str">
            <v>Nguyễn Minh</v>
          </cell>
          <cell r="D332" t="str">
            <v>Chiến</v>
          </cell>
          <cell r="E332">
            <v>36640</v>
          </cell>
          <cell r="F332" t="str">
            <v>K24ADH</v>
          </cell>
          <cell r="G332">
            <v>0</v>
          </cell>
          <cell r="H332">
            <v>0</v>
          </cell>
          <cell r="I332">
            <v>0</v>
          </cell>
          <cell r="J332" t="str">
            <v>KÉM</v>
          </cell>
          <cell r="K332" t="str">
            <v>KĐG</v>
          </cell>
        </row>
        <row r="333">
          <cell r="B333" t="str">
            <v>24211205311</v>
          </cell>
          <cell r="C333" t="str">
            <v>Nguyễn Văn</v>
          </cell>
          <cell r="D333" t="str">
            <v>Đăng</v>
          </cell>
          <cell r="E333">
            <v>36553</v>
          </cell>
          <cell r="F333" t="str">
            <v>K24ADH</v>
          </cell>
          <cell r="G333">
            <v>100</v>
          </cell>
          <cell r="H333">
            <v>100</v>
          </cell>
          <cell r="I333">
            <v>100</v>
          </cell>
          <cell r="J333" t="str">
            <v>X.SẮC</v>
          </cell>
        </row>
        <row r="334">
          <cell r="B334" t="str">
            <v>24214307104</v>
          </cell>
          <cell r="C334" t="str">
            <v>Nguyễn Vinh</v>
          </cell>
          <cell r="D334" t="str">
            <v>Danh</v>
          </cell>
          <cell r="E334">
            <v>36689</v>
          </cell>
          <cell r="F334" t="str">
            <v>K24ADH</v>
          </cell>
          <cell r="G334">
            <v>87</v>
          </cell>
          <cell r="H334">
            <v>86</v>
          </cell>
          <cell r="I334">
            <v>86.5</v>
          </cell>
          <cell r="J334" t="str">
            <v>TỐT</v>
          </cell>
        </row>
        <row r="335">
          <cell r="B335" t="str">
            <v>24204301618</v>
          </cell>
          <cell r="C335" t="str">
            <v>Trần Bích</v>
          </cell>
          <cell r="D335" t="str">
            <v>Đào</v>
          </cell>
          <cell r="E335">
            <v>36798</v>
          </cell>
          <cell r="F335" t="str">
            <v>K24ADH</v>
          </cell>
          <cell r="G335">
            <v>98</v>
          </cell>
          <cell r="H335">
            <v>100</v>
          </cell>
          <cell r="I335">
            <v>99</v>
          </cell>
          <cell r="J335" t="str">
            <v>X.SẮC</v>
          </cell>
        </row>
        <row r="336">
          <cell r="B336" t="str">
            <v>24214308261</v>
          </cell>
          <cell r="C336" t="str">
            <v>Chu Mạnh</v>
          </cell>
          <cell r="D336" t="str">
            <v>Đạt</v>
          </cell>
          <cell r="E336">
            <v>36573</v>
          </cell>
          <cell r="F336" t="str">
            <v>K24ADH</v>
          </cell>
          <cell r="G336">
            <v>90</v>
          </cell>
          <cell r="H336">
            <v>90</v>
          </cell>
          <cell r="I336">
            <v>90</v>
          </cell>
          <cell r="J336" t="str">
            <v>X.SẮC</v>
          </cell>
        </row>
        <row r="337">
          <cell r="B337" t="str">
            <v>2321118176</v>
          </cell>
          <cell r="C337" t="str">
            <v>Hồ Tấn</v>
          </cell>
          <cell r="D337" t="str">
            <v>Đạt</v>
          </cell>
          <cell r="E337">
            <v>36415</v>
          </cell>
          <cell r="F337" t="str">
            <v>K24ADH</v>
          </cell>
          <cell r="G337">
            <v>0</v>
          </cell>
          <cell r="H337">
            <v>0</v>
          </cell>
          <cell r="I337">
            <v>0</v>
          </cell>
          <cell r="J337" t="str">
            <v>KÉM</v>
          </cell>
          <cell r="K337" t="str">
            <v>KĐG</v>
          </cell>
        </row>
        <row r="338">
          <cell r="B338" t="str">
            <v>24214304094</v>
          </cell>
          <cell r="C338" t="str">
            <v>Tôn Thất Hoàng</v>
          </cell>
          <cell r="D338" t="str">
            <v>Đạt</v>
          </cell>
          <cell r="E338">
            <v>36842</v>
          </cell>
          <cell r="F338" t="str">
            <v>K24ADH</v>
          </cell>
          <cell r="G338">
            <v>100</v>
          </cell>
          <cell r="H338">
            <v>90</v>
          </cell>
          <cell r="I338">
            <v>95</v>
          </cell>
          <cell r="J338" t="str">
            <v>X.SẮC</v>
          </cell>
        </row>
        <row r="339">
          <cell r="B339" t="str">
            <v>24214301850</v>
          </cell>
          <cell r="C339" t="str">
            <v>Nguyễn Tiến</v>
          </cell>
          <cell r="D339" t="str">
            <v>Đạt</v>
          </cell>
          <cell r="E339">
            <v>36714</v>
          </cell>
          <cell r="F339" t="str">
            <v>K24ADH</v>
          </cell>
          <cell r="G339">
            <v>0</v>
          </cell>
          <cell r="H339">
            <v>87</v>
          </cell>
          <cell r="I339">
            <v>43.5</v>
          </cell>
          <cell r="J339" t="str">
            <v>YẾU</v>
          </cell>
        </row>
        <row r="340">
          <cell r="B340" t="str">
            <v>24214302864</v>
          </cell>
          <cell r="C340" t="str">
            <v>Nguyễn Văn Tuấn</v>
          </cell>
          <cell r="D340" t="str">
            <v>Đạt</v>
          </cell>
          <cell r="E340">
            <v>36679</v>
          </cell>
          <cell r="F340" t="str">
            <v>K24ADH</v>
          </cell>
          <cell r="G340">
            <v>90</v>
          </cell>
          <cell r="H340">
            <v>90</v>
          </cell>
          <cell r="I340">
            <v>90</v>
          </cell>
          <cell r="J340" t="str">
            <v>X.SẮC</v>
          </cell>
        </row>
        <row r="341">
          <cell r="B341" t="str">
            <v>24204305350</v>
          </cell>
          <cell r="C341" t="str">
            <v>Nguyễn Ngọc Kiều</v>
          </cell>
          <cell r="D341" t="str">
            <v>Diễm</v>
          </cell>
          <cell r="E341">
            <v>36561</v>
          </cell>
          <cell r="F341" t="str">
            <v>K24ADH</v>
          </cell>
          <cell r="G341">
            <v>100</v>
          </cell>
          <cell r="H341">
            <v>90</v>
          </cell>
          <cell r="I341">
            <v>95</v>
          </cell>
          <cell r="J341" t="str">
            <v>X.SẮC</v>
          </cell>
        </row>
        <row r="342">
          <cell r="B342" t="str">
            <v>24214316257</v>
          </cell>
          <cell r="C342" t="str">
            <v>Phùng Lê</v>
          </cell>
          <cell r="D342" t="str">
            <v>Dinh</v>
          </cell>
          <cell r="E342">
            <v>36800</v>
          </cell>
          <cell r="F342" t="str">
            <v>K24ADH</v>
          </cell>
          <cell r="G342">
            <v>0</v>
          </cell>
          <cell r="H342">
            <v>0</v>
          </cell>
          <cell r="I342">
            <v>0</v>
          </cell>
          <cell r="J342" t="str">
            <v>KÉM</v>
          </cell>
          <cell r="K342" t="str">
            <v>KĐG</v>
          </cell>
        </row>
        <row r="343">
          <cell r="B343" t="str">
            <v>24204307724</v>
          </cell>
          <cell r="C343" t="str">
            <v>Đặng Ngọc Thùy</v>
          </cell>
          <cell r="D343" t="str">
            <v>Dung</v>
          </cell>
          <cell r="E343">
            <v>36822</v>
          </cell>
          <cell r="F343" t="str">
            <v>K24ADH</v>
          </cell>
          <cell r="G343">
            <v>98</v>
          </cell>
          <cell r="H343">
            <v>98</v>
          </cell>
          <cell r="I343">
            <v>98</v>
          </cell>
          <cell r="J343" t="str">
            <v>X.SẮC</v>
          </cell>
        </row>
        <row r="344">
          <cell r="B344" t="str">
            <v>2320120408</v>
          </cell>
          <cell r="C344" t="str">
            <v>Lê Đại</v>
          </cell>
          <cell r="D344" t="str">
            <v>Dương</v>
          </cell>
          <cell r="E344">
            <v>36410</v>
          </cell>
          <cell r="F344" t="str">
            <v>K24ADH</v>
          </cell>
          <cell r="G344">
            <v>85</v>
          </cell>
          <cell r="H344">
            <v>88</v>
          </cell>
          <cell r="I344">
            <v>86.5</v>
          </cell>
          <cell r="J344" t="str">
            <v>TỐT</v>
          </cell>
        </row>
        <row r="345">
          <cell r="B345" t="str">
            <v>24214301212</v>
          </cell>
          <cell r="C345" t="str">
            <v>Vũ Hải</v>
          </cell>
          <cell r="D345" t="str">
            <v>Dương</v>
          </cell>
          <cell r="E345">
            <v>36514</v>
          </cell>
          <cell r="F345" t="str">
            <v>K24ADH</v>
          </cell>
          <cell r="G345">
            <v>0</v>
          </cell>
          <cell r="H345">
            <v>0</v>
          </cell>
          <cell r="I345">
            <v>0</v>
          </cell>
          <cell r="J345" t="str">
            <v>KÉM</v>
          </cell>
          <cell r="K345" t="str">
            <v>KĐG</v>
          </cell>
        </row>
        <row r="346">
          <cell r="B346" t="str">
            <v>24214302652</v>
          </cell>
          <cell r="C346" t="str">
            <v>Trương Công</v>
          </cell>
          <cell r="D346" t="str">
            <v>Duy</v>
          </cell>
          <cell r="E346">
            <v>36572</v>
          </cell>
          <cell r="F346" t="str">
            <v>K24ADH</v>
          </cell>
          <cell r="G346">
            <v>80</v>
          </cell>
          <cell r="H346">
            <v>90</v>
          </cell>
          <cell r="I346">
            <v>85</v>
          </cell>
          <cell r="J346" t="str">
            <v>TỐT</v>
          </cell>
        </row>
        <row r="347">
          <cell r="B347" t="str">
            <v>24213200899</v>
          </cell>
          <cell r="C347" t="str">
            <v>Nguyễn Ngọc</v>
          </cell>
          <cell r="D347" t="str">
            <v>Duy</v>
          </cell>
          <cell r="E347">
            <v>36638</v>
          </cell>
          <cell r="F347" t="str">
            <v>K24ADH</v>
          </cell>
          <cell r="G347">
            <v>90</v>
          </cell>
          <cell r="H347">
            <v>88</v>
          </cell>
          <cell r="I347">
            <v>89</v>
          </cell>
          <cell r="J347" t="str">
            <v>TỐT</v>
          </cell>
        </row>
        <row r="348">
          <cell r="B348" t="str">
            <v>24204300506</v>
          </cell>
          <cell r="C348" t="str">
            <v>Lê Phan Ngọc</v>
          </cell>
          <cell r="D348" t="str">
            <v>Hà</v>
          </cell>
          <cell r="E348">
            <v>36700</v>
          </cell>
          <cell r="F348" t="str">
            <v>K24ADH</v>
          </cell>
          <cell r="G348">
            <v>87</v>
          </cell>
          <cell r="H348">
            <v>87</v>
          </cell>
          <cell r="I348">
            <v>87</v>
          </cell>
          <cell r="J348" t="str">
            <v>TỐT</v>
          </cell>
        </row>
        <row r="349">
          <cell r="B349" t="str">
            <v>24214307447</v>
          </cell>
          <cell r="C349" t="str">
            <v>Lê Quang</v>
          </cell>
          <cell r="D349" t="str">
            <v>Hà</v>
          </cell>
          <cell r="E349">
            <v>36590</v>
          </cell>
          <cell r="F349" t="str">
            <v>K24ADH</v>
          </cell>
          <cell r="G349">
            <v>90</v>
          </cell>
          <cell r="H349">
            <v>90</v>
          </cell>
          <cell r="I349">
            <v>90</v>
          </cell>
          <cell r="J349" t="str">
            <v>X.SẮC</v>
          </cell>
        </row>
        <row r="350">
          <cell r="B350" t="str">
            <v>24214316591</v>
          </cell>
          <cell r="C350" t="str">
            <v>Nguyễn Duy Minh</v>
          </cell>
          <cell r="D350" t="str">
            <v>Hải</v>
          </cell>
          <cell r="E350">
            <v>35492</v>
          </cell>
          <cell r="F350" t="str">
            <v>K24ADH</v>
          </cell>
          <cell r="G350">
            <v>90</v>
          </cell>
          <cell r="H350">
            <v>0</v>
          </cell>
          <cell r="I350">
            <v>45</v>
          </cell>
          <cell r="J350" t="str">
            <v>YẾU</v>
          </cell>
        </row>
        <row r="351">
          <cell r="B351" t="str">
            <v>24214316580</v>
          </cell>
          <cell r="C351" t="str">
            <v>Nguyễn Như</v>
          </cell>
          <cell r="D351" t="str">
            <v>Hiếu</v>
          </cell>
          <cell r="E351">
            <v>36439</v>
          </cell>
          <cell r="F351" t="str">
            <v>K24ADH</v>
          </cell>
          <cell r="G351">
            <v>86</v>
          </cell>
          <cell r="H351">
            <v>90</v>
          </cell>
          <cell r="I351">
            <v>88</v>
          </cell>
          <cell r="J351" t="str">
            <v>TỐT</v>
          </cell>
        </row>
        <row r="352">
          <cell r="B352" t="str">
            <v>24214306424</v>
          </cell>
          <cell r="C352" t="str">
            <v>Nguyễn Văn</v>
          </cell>
          <cell r="D352" t="str">
            <v>Hiếu</v>
          </cell>
          <cell r="E352">
            <v>36613</v>
          </cell>
          <cell r="F352" t="str">
            <v>K24ADH</v>
          </cell>
          <cell r="G352">
            <v>100</v>
          </cell>
          <cell r="H352">
            <v>90</v>
          </cell>
          <cell r="I352">
            <v>95</v>
          </cell>
          <cell r="J352" t="str">
            <v>X.SẮC</v>
          </cell>
        </row>
        <row r="353">
          <cell r="B353" t="str">
            <v>24214302835</v>
          </cell>
          <cell r="C353" t="str">
            <v>Nguyễn Văn Trung</v>
          </cell>
          <cell r="D353" t="str">
            <v>Hiếu</v>
          </cell>
          <cell r="E353">
            <v>36775</v>
          </cell>
          <cell r="F353" t="str">
            <v>K24ADH</v>
          </cell>
          <cell r="G353">
            <v>86</v>
          </cell>
          <cell r="H353">
            <v>0</v>
          </cell>
          <cell r="I353">
            <v>43</v>
          </cell>
          <cell r="J353" t="str">
            <v>YẾU</v>
          </cell>
        </row>
        <row r="354">
          <cell r="B354" t="str">
            <v>24214303838</v>
          </cell>
          <cell r="C354" t="str">
            <v>Huỳnh Ngọc</v>
          </cell>
          <cell r="D354" t="str">
            <v>Hiệu</v>
          </cell>
          <cell r="E354">
            <v>36704</v>
          </cell>
          <cell r="F354" t="str">
            <v>K24ADH</v>
          </cell>
          <cell r="G354">
            <v>88</v>
          </cell>
          <cell r="H354">
            <v>90</v>
          </cell>
          <cell r="I354">
            <v>89</v>
          </cell>
          <cell r="J354" t="str">
            <v>TỐT</v>
          </cell>
        </row>
        <row r="355">
          <cell r="B355" t="str">
            <v>24214305907</v>
          </cell>
          <cell r="C355" t="str">
            <v>Dương Châu Mỹ</v>
          </cell>
          <cell r="D355" t="str">
            <v>Hòa</v>
          </cell>
          <cell r="E355">
            <v>36879</v>
          </cell>
          <cell r="F355" t="str">
            <v>K24ADH</v>
          </cell>
          <cell r="G355">
            <v>90</v>
          </cell>
          <cell r="H355">
            <v>90</v>
          </cell>
          <cell r="I355">
            <v>90</v>
          </cell>
          <cell r="J355" t="str">
            <v>X.SẮC</v>
          </cell>
        </row>
        <row r="356">
          <cell r="B356" t="str">
            <v>24211210130</v>
          </cell>
          <cell r="C356" t="str">
            <v>Bùi Thiện</v>
          </cell>
          <cell r="D356" t="str">
            <v>Hòa</v>
          </cell>
          <cell r="E356">
            <v>36079</v>
          </cell>
          <cell r="F356" t="str">
            <v>K24ADH</v>
          </cell>
          <cell r="G356">
            <v>100</v>
          </cell>
          <cell r="H356">
            <v>90</v>
          </cell>
          <cell r="I356">
            <v>95</v>
          </cell>
          <cell r="J356" t="str">
            <v>X.SẮC</v>
          </cell>
        </row>
        <row r="357">
          <cell r="B357" t="str">
            <v>24214305494</v>
          </cell>
          <cell r="C357" t="str">
            <v>Trần Tiến</v>
          </cell>
          <cell r="D357" t="str">
            <v>Hòa</v>
          </cell>
          <cell r="E357">
            <v>36780</v>
          </cell>
          <cell r="F357" t="str">
            <v>K24ADH</v>
          </cell>
          <cell r="G357">
            <v>88</v>
          </cell>
          <cell r="H357">
            <v>90</v>
          </cell>
          <cell r="I357">
            <v>89</v>
          </cell>
          <cell r="J357" t="str">
            <v>TỐT</v>
          </cell>
        </row>
        <row r="358">
          <cell r="B358" t="str">
            <v>24214315556</v>
          </cell>
          <cell r="C358" t="str">
            <v>Đặng Thanh</v>
          </cell>
          <cell r="D358" t="str">
            <v>Hoàng</v>
          </cell>
          <cell r="E358">
            <v>36845</v>
          </cell>
          <cell r="F358" t="str">
            <v>K24ADH</v>
          </cell>
          <cell r="G358">
            <v>87</v>
          </cell>
          <cell r="H358">
            <v>87</v>
          </cell>
          <cell r="I358">
            <v>87</v>
          </cell>
          <cell r="J358" t="str">
            <v>TỐT</v>
          </cell>
        </row>
        <row r="359">
          <cell r="B359" t="str">
            <v>24211205135</v>
          </cell>
          <cell r="C359" t="str">
            <v>Đường Thượng</v>
          </cell>
          <cell r="D359" t="str">
            <v>Hoàng</v>
          </cell>
          <cell r="E359">
            <v>36671</v>
          </cell>
          <cell r="F359" t="str">
            <v>K24ADH</v>
          </cell>
          <cell r="G359">
            <v>82</v>
          </cell>
          <cell r="H359">
            <v>0</v>
          </cell>
          <cell r="I359">
            <v>41</v>
          </cell>
          <cell r="J359" t="str">
            <v>YẾU</v>
          </cell>
        </row>
        <row r="360">
          <cell r="B360" t="str">
            <v>24214301078</v>
          </cell>
          <cell r="C360" t="str">
            <v>Lê Văn</v>
          </cell>
          <cell r="D360" t="str">
            <v>Hoàng</v>
          </cell>
          <cell r="E360">
            <v>36492</v>
          </cell>
          <cell r="F360" t="str">
            <v>K24ADH</v>
          </cell>
          <cell r="G360">
            <v>83</v>
          </cell>
          <cell r="H360">
            <v>83</v>
          </cell>
          <cell r="I360">
            <v>83</v>
          </cell>
          <cell r="J360" t="str">
            <v>TỐT</v>
          </cell>
        </row>
        <row r="361">
          <cell r="B361" t="str">
            <v>24214301858</v>
          </cell>
          <cell r="C361" t="str">
            <v>Trần Văn</v>
          </cell>
          <cell r="D361" t="str">
            <v>Hoàng</v>
          </cell>
          <cell r="E361">
            <v>36515</v>
          </cell>
          <cell r="F361" t="str">
            <v>K24ADH</v>
          </cell>
          <cell r="G361">
            <v>88</v>
          </cell>
          <cell r="H361">
            <v>89</v>
          </cell>
          <cell r="I361">
            <v>88.5</v>
          </cell>
          <cell r="J361" t="str">
            <v>TỐT</v>
          </cell>
        </row>
        <row r="362">
          <cell r="B362" t="str">
            <v>24214307077</v>
          </cell>
          <cell r="C362" t="str">
            <v>Phan Công</v>
          </cell>
          <cell r="D362" t="str">
            <v>Hùng</v>
          </cell>
          <cell r="E362">
            <v>36526</v>
          </cell>
          <cell r="F362" t="str">
            <v>K24ADH</v>
          </cell>
          <cell r="G362">
            <v>0</v>
          </cell>
          <cell r="H362">
            <v>90</v>
          </cell>
          <cell r="I362">
            <v>45</v>
          </cell>
          <cell r="J362" t="str">
            <v>YẾU</v>
          </cell>
        </row>
        <row r="363">
          <cell r="B363" t="str">
            <v>24214306411</v>
          </cell>
          <cell r="C363" t="str">
            <v>Ngô Văn Lý</v>
          </cell>
          <cell r="D363" t="str">
            <v>Hùng</v>
          </cell>
          <cell r="E363">
            <v>36873</v>
          </cell>
          <cell r="F363" t="str">
            <v>K24ADH</v>
          </cell>
          <cell r="G363">
            <v>100</v>
          </cell>
          <cell r="H363">
            <v>90</v>
          </cell>
          <cell r="I363">
            <v>95</v>
          </cell>
          <cell r="J363" t="str">
            <v>X.SẮC</v>
          </cell>
        </row>
        <row r="364">
          <cell r="B364" t="str">
            <v>2321118078</v>
          </cell>
          <cell r="C364" t="str">
            <v>Huỳnh Anh</v>
          </cell>
          <cell r="D364" t="str">
            <v>Hưng</v>
          </cell>
          <cell r="E364">
            <v>36369</v>
          </cell>
          <cell r="F364" t="str">
            <v>K24ADH</v>
          </cell>
          <cell r="G364">
            <v>89</v>
          </cell>
          <cell r="H364">
            <v>90</v>
          </cell>
          <cell r="I364">
            <v>89.5</v>
          </cell>
          <cell r="J364" t="str">
            <v>TỐT</v>
          </cell>
        </row>
        <row r="365">
          <cell r="B365" t="str">
            <v>24217107010</v>
          </cell>
          <cell r="C365" t="str">
            <v>Nguyễn Khánh</v>
          </cell>
          <cell r="D365" t="str">
            <v>Hưng</v>
          </cell>
          <cell r="E365">
            <v>36819</v>
          </cell>
          <cell r="F365" t="str">
            <v>K24ADH</v>
          </cell>
          <cell r="G365">
            <v>0</v>
          </cell>
          <cell r="H365">
            <v>0</v>
          </cell>
          <cell r="I365">
            <v>0</v>
          </cell>
          <cell r="J365" t="str">
            <v>KÉM</v>
          </cell>
          <cell r="K365" t="str">
            <v>KĐG</v>
          </cell>
        </row>
        <row r="366">
          <cell r="B366" t="str">
            <v>24214303525</v>
          </cell>
          <cell r="C366" t="str">
            <v>Nguyễn Đình</v>
          </cell>
          <cell r="D366" t="str">
            <v>Huy</v>
          </cell>
          <cell r="E366">
            <v>35796</v>
          </cell>
          <cell r="F366" t="str">
            <v>K24ADH</v>
          </cell>
          <cell r="G366">
            <v>89</v>
          </cell>
          <cell r="H366">
            <v>90</v>
          </cell>
          <cell r="I366">
            <v>89.5</v>
          </cell>
          <cell r="J366" t="str">
            <v>TỐT</v>
          </cell>
        </row>
        <row r="367">
          <cell r="B367" t="str">
            <v>24214300230</v>
          </cell>
          <cell r="C367" t="str">
            <v>Nguyễn Hữu</v>
          </cell>
          <cell r="D367" t="str">
            <v>Huy</v>
          </cell>
          <cell r="E367">
            <v>35796</v>
          </cell>
          <cell r="F367" t="str">
            <v>K24ADH</v>
          </cell>
          <cell r="G367">
            <v>90</v>
          </cell>
          <cell r="H367">
            <v>90</v>
          </cell>
          <cell r="I367">
            <v>90</v>
          </cell>
          <cell r="J367" t="str">
            <v>X.SẮC</v>
          </cell>
        </row>
        <row r="368">
          <cell r="B368" t="str">
            <v>24214304149</v>
          </cell>
          <cell r="C368" t="str">
            <v>Nguyễn Ngọc</v>
          </cell>
          <cell r="D368" t="str">
            <v>Huy</v>
          </cell>
          <cell r="E368">
            <v>36761</v>
          </cell>
          <cell r="F368" t="str">
            <v>K24ADH</v>
          </cell>
          <cell r="G368">
            <v>84</v>
          </cell>
          <cell r="H368">
            <v>87</v>
          </cell>
          <cell r="I368">
            <v>85.5</v>
          </cell>
          <cell r="J368" t="str">
            <v>TỐT</v>
          </cell>
        </row>
        <row r="369">
          <cell r="B369" t="str">
            <v>24214305059</v>
          </cell>
          <cell r="C369" t="str">
            <v>Huỳnh Quang</v>
          </cell>
          <cell r="D369" t="str">
            <v>Huy</v>
          </cell>
          <cell r="E369">
            <v>36697</v>
          </cell>
          <cell r="F369" t="str">
            <v>K24ADH</v>
          </cell>
          <cell r="G369">
            <v>90</v>
          </cell>
          <cell r="H369">
            <v>90</v>
          </cell>
          <cell r="I369">
            <v>90</v>
          </cell>
          <cell r="J369" t="str">
            <v>X.SẮC</v>
          </cell>
        </row>
        <row r="370">
          <cell r="B370" t="str">
            <v>24214308204</v>
          </cell>
          <cell r="C370" t="str">
            <v>Nguyễn Quốc</v>
          </cell>
          <cell r="D370" t="str">
            <v>Huy</v>
          </cell>
          <cell r="E370">
            <v>36546</v>
          </cell>
          <cell r="F370" t="str">
            <v>K24ADH</v>
          </cell>
          <cell r="G370">
            <v>100</v>
          </cell>
          <cell r="H370">
            <v>90</v>
          </cell>
          <cell r="I370">
            <v>95</v>
          </cell>
          <cell r="J370" t="str">
            <v>X.SẮC</v>
          </cell>
        </row>
        <row r="371">
          <cell r="B371" t="str">
            <v>24204301834</v>
          </cell>
          <cell r="C371" t="str">
            <v>Nguyễn Thị Thanh</v>
          </cell>
          <cell r="D371" t="str">
            <v>Huyền</v>
          </cell>
          <cell r="E371">
            <v>36488</v>
          </cell>
          <cell r="F371" t="str">
            <v>K24ADH</v>
          </cell>
          <cell r="G371">
            <v>87</v>
          </cell>
          <cell r="H371">
            <v>84</v>
          </cell>
          <cell r="I371">
            <v>85.5</v>
          </cell>
          <cell r="J371" t="str">
            <v>TỐT</v>
          </cell>
        </row>
        <row r="372">
          <cell r="B372" t="str">
            <v>2321120714</v>
          </cell>
          <cell r="C372" t="str">
            <v>Bùi Mạnh</v>
          </cell>
          <cell r="D372" t="str">
            <v>Kha</v>
          </cell>
          <cell r="E372">
            <v>36239</v>
          </cell>
          <cell r="F372" t="str">
            <v>K24ADH</v>
          </cell>
          <cell r="G372">
            <v>0</v>
          </cell>
          <cell r="H372">
            <v>0</v>
          </cell>
          <cell r="I372">
            <v>0</v>
          </cell>
          <cell r="J372" t="str">
            <v>KÉM</v>
          </cell>
          <cell r="K372" t="str">
            <v>KĐG</v>
          </cell>
        </row>
        <row r="373">
          <cell r="B373" t="str">
            <v>24214303969</v>
          </cell>
          <cell r="C373" t="str">
            <v>Võ Thành</v>
          </cell>
          <cell r="D373" t="str">
            <v>Khá</v>
          </cell>
          <cell r="E373">
            <v>36878</v>
          </cell>
          <cell r="F373" t="str">
            <v>K24ADH</v>
          </cell>
          <cell r="G373">
            <v>87</v>
          </cell>
          <cell r="H373">
            <v>0</v>
          </cell>
          <cell r="I373">
            <v>43.5</v>
          </cell>
          <cell r="J373" t="str">
            <v>YẾU</v>
          </cell>
        </row>
        <row r="374">
          <cell r="B374" t="str">
            <v>24214304389</v>
          </cell>
          <cell r="C374" t="str">
            <v>Lê An</v>
          </cell>
          <cell r="D374" t="str">
            <v>Khang</v>
          </cell>
          <cell r="E374">
            <v>36526</v>
          </cell>
          <cell r="F374" t="str">
            <v>K24ADH</v>
          </cell>
          <cell r="G374">
            <v>96</v>
          </cell>
          <cell r="H374">
            <v>97</v>
          </cell>
          <cell r="I374">
            <v>96.5</v>
          </cell>
          <cell r="J374" t="str">
            <v>X.SẮC</v>
          </cell>
        </row>
        <row r="375">
          <cell r="B375" t="str">
            <v>24214306736</v>
          </cell>
          <cell r="C375" t="str">
            <v>Trương Hoàng</v>
          </cell>
          <cell r="D375" t="str">
            <v>Khánh</v>
          </cell>
          <cell r="E375">
            <v>36565</v>
          </cell>
          <cell r="F375" t="str">
            <v>K24ADH</v>
          </cell>
          <cell r="G375">
            <v>87</v>
          </cell>
          <cell r="H375">
            <v>87</v>
          </cell>
          <cell r="I375">
            <v>87</v>
          </cell>
          <cell r="J375" t="str">
            <v>TỐT</v>
          </cell>
        </row>
        <row r="376">
          <cell r="B376" t="str">
            <v>23214310574</v>
          </cell>
          <cell r="C376" t="str">
            <v>Đỗ Việt</v>
          </cell>
          <cell r="D376" t="str">
            <v>Khoa</v>
          </cell>
          <cell r="E376">
            <v>36407</v>
          </cell>
          <cell r="F376" t="str">
            <v>K24ADH</v>
          </cell>
          <cell r="G376">
            <v>0</v>
          </cell>
          <cell r="H376">
            <v>0</v>
          </cell>
          <cell r="I376">
            <v>0</v>
          </cell>
          <cell r="J376" t="str">
            <v>KÉM</v>
          </cell>
          <cell r="K376" t="str">
            <v>KĐG</v>
          </cell>
        </row>
        <row r="377">
          <cell r="B377" t="str">
            <v>24214304559</v>
          </cell>
          <cell r="C377" t="str">
            <v>Nguyễn Tấn</v>
          </cell>
          <cell r="D377" t="str">
            <v>Ky</v>
          </cell>
          <cell r="E377">
            <v>36545</v>
          </cell>
          <cell r="F377" t="str">
            <v>K24ADH</v>
          </cell>
          <cell r="G377">
            <v>0</v>
          </cell>
          <cell r="H377">
            <v>90</v>
          </cell>
          <cell r="I377">
            <v>45</v>
          </cell>
          <cell r="J377" t="str">
            <v>YẾU</v>
          </cell>
        </row>
        <row r="378">
          <cell r="B378" t="str">
            <v>24214301125</v>
          </cell>
          <cell r="C378" t="str">
            <v>Nguyễn Hồng</v>
          </cell>
          <cell r="D378" t="str">
            <v>Lâm</v>
          </cell>
          <cell r="E378">
            <v>36541</v>
          </cell>
          <cell r="F378" t="str">
            <v>K24ADH</v>
          </cell>
          <cell r="G378">
            <v>87</v>
          </cell>
          <cell r="H378">
            <v>0</v>
          </cell>
          <cell r="I378">
            <v>43.5</v>
          </cell>
          <cell r="J378" t="str">
            <v>YẾU</v>
          </cell>
        </row>
        <row r="379">
          <cell r="B379" t="str">
            <v>24207208358</v>
          </cell>
          <cell r="C379" t="str">
            <v>Nguyễn Thị Quỳnh</v>
          </cell>
          <cell r="D379" t="str">
            <v>Lan</v>
          </cell>
          <cell r="E379">
            <v>36873</v>
          </cell>
          <cell r="F379" t="str">
            <v>K24ADH</v>
          </cell>
          <cell r="G379">
            <v>83</v>
          </cell>
          <cell r="H379">
            <v>0</v>
          </cell>
          <cell r="I379">
            <v>41.5</v>
          </cell>
          <cell r="J379" t="str">
            <v>YẾU</v>
          </cell>
        </row>
        <row r="380">
          <cell r="B380" t="str">
            <v>24204303925</v>
          </cell>
          <cell r="C380" t="str">
            <v>Tăng Thị</v>
          </cell>
          <cell r="D380" t="str">
            <v>Liên</v>
          </cell>
          <cell r="E380">
            <v>36555</v>
          </cell>
          <cell r="F380" t="str">
            <v>K24ADH</v>
          </cell>
          <cell r="G380">
            <v>88</v>
          </cell>
          <cell r="H380">
            <v>100</v>
          </cell>
          <cell r="I380">
            <v>94</v>
          </cell>
          <cell r="J380" t="str">
            <v>X.SẮC</v>
          </cell>
        </row>
        <row r="381">
          <cell r="B381" t="str">
            <v>24204304199</v>
          </cell>
          <cell r="C381" t="str">
            <v>Nguyễn Thị Diệu</v>
          </cell>
          <cell r="D381" t="str">
            <v>Liên</v>
          </cell>
          <cell r="E381">
            <v>36526</v>
          </cell>
          <cell r="F381" t="str">
            <v>K24ADH</v>
          </cell>
          <cell r="G381">
            <v>89</v>
          </cell>
          <cell r="H381">
            <v>78</v>
          </cell>
          <cell r="I381">
            <v>83.5</v>
          </cell>
          <cell r="J381" t="str">
            <v>TỐT</v>
          </cell>
        </row>
        <row r="382">
          <cell r="B382" t="str">
            <v>24204302272</v>
          </cell>
          <cell r="C382" t="str">
            <v>Lê Diệu</v>
          </cell>
          <cell r="D382" t="str">
            <v>Linh</v>
          </cell>
          <cell r="E382">
            <v>36799</v>
          </cell>
          <cell r="F382" t="str">
            <v>K24ADH</v>
          </cell>
          <cell r="G382">
            <v>87</v>
          </cell>
          <cell r="H382">
            <v>85</v>
          </cell>
          <cell r="I382">
            <v>86</v>
          </cell>
          <cell r="J382" t="str">
            <v>TỐT</v>
          </cell>
        </row>
        <row r="383">
          <cell r="B383" t="str">
            <v>24204301492</v>
          </cell>
          <cell r="C383" t="str">
            <v>Vương Thị Mỹ</v>
          </cell>
          <cell r="D383" t="str">
            <v>Linh</v>
          </cell>
          <cell r="E383">
            <v>36453</v>
          </cell>
          <cell r="F383" t="str">
            <v>K24ADH</v>
          </cell>
          <cell r="G383">
            <v>90</v>
          </cell>
          <cell r="H383">
            <v>100</v>
          </cell>
          <cell r="I383">
            <v>95</v>
          </cell>
          <cell r="J383" t="str">
            <v>X.SẮC</v>
          </cell>
        </row>
        <row r="384">
          <cell r="B384" t="str">
            <v>24214308077</v>
          </cell>
          <cell r="C384" t="str">
            <v>Đàm Văn</v>
          </cell>
          <cell r="D384" t="str">
            <v>Lợi</v>
          </cell>
          <cell r="E384">
            <v>36683</v>
          </cell>
          <cell r="F384" t="str">
            <v>K24ADH</v>
          </cell>
          <cell r="G384">
            <v>88</v>
          </cell>
          <cell r="H384">
            <v>90</v>
          </cell>
          <cell r="I384">
            <v>89</v>
          </cell>
          <cell r="J384" t="str">
            <v>TỐT</v>
          </cell>
        </row>
        <row r="385">
          <cell r="B385" t="str">
            <v>24214304160</v>
          </cell>
          <cell r="C385" t="str">
            <v>Trần Lê Thanh</v>
          </cell>
          <cell r="D385" t="str">
            <v>Long</v>
          </cell>
          <cell r="E385">
            <v>36536</v>
          </cell>
          <cell r="F385" t="str">
            <v>K24ADH</v>
          </cell>
          <cell r="G385">
            <v>0</v>
          </cell>
          <cell r="H385">
            <v>0</v>
          </cell>
          <cell r="I385">
            <v>0</v>
          </cell>
          <cell r="J385" t="str">
            <v>KÉM</v>
          </cell>
          <cell r="K385" t="str">
            <v>KĐG</v>
          </cell>
        </row>
        <row r="386">
          <cell r="B386" t="str">
            <v>24214300941</v>
          </cell>
          <cell r="C386" t="str">
            <v>Lê Ngọc Bảo</v>
          </cell>
          <cell r="D386" t="str">
            <v>Luân</v>
          </cell>
          <cell r="E386">
            <v>36714</v>
          </cell>
          <cell r="F386" t="str">
            <v>K24ADH</v>
          </cell>
          <cell r="G386">
            <v>85</v>
          </cell>
          <cell r="H386">
            <v>85</v>
          </cell>
          <cell r="I386">
            <v>85</v>
          </cell>
          <cell r="J386" t="str">
            <v>TỐT</v>
          </cell>
        </row>
        <row r="387">
          <cell r="B387" t="str">
            <v>24214300029</v>
          </cell>
          <cell r="C387" t="str">
            <v>Nguyễn Trọng</v>
          </cell>
          <cell r="D387" t="str">
            <v>Mãi</v>
          </cell>
          <cell r="E387">
            <v>36579</v>
          </cell>
          <cell r="F387" t="str">
            <v>K24ADH</v>
          </cell>
          <cell r="G387">
            <v>100</v>
          </cell>
          <cell r="H387">
            <v>90</v>
          </cell>
          <cell r="I387">
            <v>95</v>
          </cell>
          <cell r="J387" t="str">
            <v>X.SẮC</v>
          </cell>
        </row>
        <row r="388">
          <cell r="B388" t="str">
            <v>24214302402</v>
          </cell>
          <cell r="C388" t="str">
            <v>Lê Quang Phú</v>
          </cell>
          <cell r="D388" t="str">
            <v>Minh</v>
          </cell>
          <cell r="E388">
            <v>35451</v>
          </cell>
          <cell r="F388" t="str">
            <v>K24ADH</v>
          </cell>
          <cell r="G388">
            <v>90</v>
          </cell>
          <cell r="H388">
            <v>90</v>
          </cell>
          <cell r="I388">
            <v>90</v>
          </cell>
          <cell r="J388" t="str">
            <v>X.SẮC</v>
          </cell>
        </row>
        <row r="389">
          <cell r="B389" t="str">
            <v>24204303571</v>
          </cell>
          <cell r="C389" t="str">
            <v>Lê Hà</v>
          </cell>
          <cell r="D389" t="str">
            <v>My</v>
          </cell>
          <cell r="E389">
            <v>36729</v>
          </cell>
          <cell r="F389" t="str">
            <v>K24ADH</v>
          </cell>
          <cell r="G389">
            <v>88</v>
          </cell>
          <cell r="H389">
            <v>90</v>
          </cell>
          <cell r="I389">
            <v>89</v>
          </cell>
          <cell r="J389" t="str">
            <v>TỐT</v>
          </cell>
        </row>
        <row r="390">
          <cell r="B390" t="str">
            <v>24204307484</v>
          </cell>
          <cell r="C390" t="str">
            <v>Võ Nguyên Kiều</v>
          </cell>
          <cell r="D390" t="str">
            <v>My</v>
          </cell>
          <cell r="E390">
            <v>36298</v>
          </cell>
          <cell r="F390" t="str">
            <v>K24ADH</v>
          </cell>
          <cell r="G390">
            <v>87</v>
          </cell>
          <cell r="H390">
            <v>86</v>
          </cell>
          <cell r="I390">
            <v>86.5</v>
          </cell>
          <cell r="J390" t="str">
            <v>TỐT</v>
          </cell>
        </row>
        <row r="391">
          <cell r="B391" t="str">
            <v>24214316471</v>
          </cell>
          <cell r="C391" t="str">
            <v>Trần Hoài</v>
          </cell>
          <cell r="D391" t="str">
            <v>Nam</v>
          </cell>
          <cell r="E391">
            <v>36857</v>
          </cell>
          <cell r="F391" t="str">
            <v>K24ADH</v>
          </cell>
          <cell r="G391">
            <v>80</v>
          </cell>
          <cell r="H391">
            <v>73</v>
          </cell>
          <cell r="I391">
            <v>76.5</v>
          </cell>
          <cell r="J391" t="str">
            <v>KHÁ</v>
          </cell>
        </row>
        <row r="392">
          <cell r="B392" t="str">
            <v>24214305850</v>
          </cell>
          <cell r="C392" t="str">
            <v>Ngô Võ Hoài</v>
          </cell>
          <cell r="D392" t="str">
            <v>Nam</v>
          </cell>
          <cell r="E392">
            <v>36587</v>
          </cell>
          <cell r="F392" t="str">
            <v>K24ADH</v>
          </cell>
          <cell r="G392">
            <v>90</v>
          </cell>
          <cell r="H392">
            <v>90</v>
          </cell>
          <cell r="I392">
            <v>90</v>
          </cell>
          <cell r="J392" t="str">
            <v>X.SẮC</v>
          </cell>
        </row>
        <row r="393">
          <cell r="B393" t="str">
            <v>24201201336</v>
          </cell>
          <cell r="C393" t="str">
            <v>Nguyễn Thị Thuý</v>
          </cell>
          <cell r="D393" t="str">
            <v>Nga</v>
          </cell>
          <cell r="E393">
            <v>36661</v>
          </cell>
          <cell r="F393" t="str">
            <v>K24ADH</v>
          </cell>
          <cell r="G393">
            <v>90</v>
          </cell>
          <cell r="H393">
            <v>90</v>
          </cell>
          <cell r="I393">
            <v>90</v>
          </cell>
          <cell r="J393" t="str">
            <v>X.SẮC</v>
          </cell>
        </row>
        <row r="394">
          <cell r="B394" t="str">
            <v>24201202202</v>
          </cell>
          <cell r="C394" t="str">
            <v>Phan Thị Tuyết</v>
          </cell>
          <cell r="D394" t="str">
            <v>Nga</v>
          </cell>
          <cell r="E394">
            <v>36594</v>
          </cell>
          <cell r="F394" t="str">
            <v>K24ADH</v>
          </cell>
          <cell r="G394">
            <v>88</v>
          </cell>
          <cell r="H394">
            <v>90</v>
          </cell>
          <cell r="I394">
            <v>89</v>
          </cell>
          <cell r="J394" t="str">
            <v>TỐT</v>
          </cell>
        </row>
        <row r="395">
          <cell r="B395" t="str">
            <v>24214316196</v>
          </cell>
          <cell r="C395" t="str">
            <v>Phan Văn</v>
          </cell>
          <cell r="D395" t="str">
            <v>Nghĩa</v>
          </cell>
          <cell r="E395">
            <v>36724</v>
          </cell>
          <cell r="F395" t="str">
            <v>K24ADH</v>
          </cell>
          <cell r="G395">
            <v>76</v>
          </cell>
          <cell r="H395">
            <v>88</v>
          </cell>
          <cell r="I395">
            <v>82</v>
          </cell>
          <cell r="J395" t="str">
            <v>TỐT</v>
          </cell>
        </row>
        <row r="396">
          <cell r="B396" t="str">
            <v>24214301782</v>
          </cell>
          <cell r="C396" t="str">
            <v>Lê Quang</v>
          </cell>
          <cell r="D396" t="str">
            <v>Ngọc</v>
          </cell>
          <cell r="E396">
            <v>36526</v>
          </cell>
          <cell r="F396" t="str">
            <v>K24ADH</v>
          </cell>
          <cell r="G396">
            <v>0</v>
          </cell>
          <cell r="H396">
            <v>0</v>
          </cell>
          <cell r="I396">
            <v>0</v>
          </cell>
          <cell r="J396" t="str">
            <v>KÉM</v>
          </cell>
          <cell r="K396" t="str">
            <v>KĐG</v>
          </cell>
        </row>
        <row r="397">
          <cell r="B397" t="str">
            <v>24214304217</v>
          </cell>
          <cell r="C397" t="str">
            <v>Bùi Hữu</v>
          </cell>
          <cell r="D397" t="str">
            <v>Nhân</v>
          </cell>
          <cell r="E397">
            <v>35996</v>
          </cell>
          <cell r="F397" t="str">
            <v>K24ADH</v>
          </cell>
          <cell r="G397">
            <v>100</v>
          </cell>
          <cell r="H397">
            <v>100</v>
          </cell>
          <cell r="I397">
            <v>100</v>
          </cell>
          <cell r="J397" t="str">
            <v>X.SẮC</v>
          </cell>
        </row>
        <row r="398">
          <cell r="B398" t="str">
            <v>24204316418</v>
          </cell>
          <cell r="C398" t="str">
            <v>Nguyễn Thị Loan</v>
          </cell>
          <cell r="D398" t="str">
            <v>Oanh</v>
          </cell>
          <cell r="E398">
            <v>36762</v>
          </cell>
          <cell r="F398" t="str">
            <v>K24ADH</v>
          </cell>
          <cell r="G398">
            <v>88</v>
          </cell>
          <cell r="H398">
            <v>86</v>
          </cell>
          <cell r="I398">
            <v>87</v>
          </cell>
          <cell r="J398" t="str">
            <v>TỐT</v>
          </cell>
        </row>
        <row r="399">
          <cell r="B399" t="str">
            <v>24214306825</v>
          </cell>
          <cell r="C399" t="str">
            <v>Nguyễn Bùi</v>
          </cell>
          <cell r="D399" t="str">
            <v>Pháp</v>
          </cell>
          <cell r="E399">
            <v>36627</v>
          </cell>
          <cell r="F399" t="str">
            <v>K24ADH</v>
          </cell>
          <cell r="G399">
            <v>100</v>
          </cell>
          <cell r="H399">
            <v>90</v>
          </cell>
          <cell r="I399">
            <v>95</v>
          </cell>
          <cell r="J399" t="str">
            <v>X.SẮC</v>
          </cell>
        </row>
        <row r="400">
          <cell r="B400" t="str">
            <v>24214304040</v>
          </cell>
          <cell r="C400" t="str">
            <v>Trương Nhật</v>
          </cell>
          <cell r="D400" t="str">
            <v>Phát</v>
          </cell>
          <cell r="E400">
            <v>36838</v>
          </cell>
          <cell r="F400" t="str">
            <v>K24ADH</v>
          </cell>
          <cell r="G400">
            <v>90</v>
          </cell>
          <cell r="H400">
            <v>90</v>
          </cell>
          <cell r="I400">
            <v>90</v>
          </cell>
          <cell r="J400" t="str">
            <v>X.SẮC</v>
          </cell>
        </row>
        <row r="401">
          <cell r="B401" t="str">
            <v>23214311852</v>
          </cell>
          <cell r="C401" t="str">
            <v>Võ Đình Long</v>
          </cell>
          <cell r="D401" t="str">
            <v>Phú</v>
          </cell>
          <cell r="E401">
            <v>36269</v>
          </cell>
          <cell r="F401" t="str">
            <v>K24ADH</v>
          </cell>
          <cell r="G401">
            <v>0</v>
          </cell>
          <cell r="H401">
            <v>0</v>
          </cell>
          <cell r="I401">
            <v>0</v>
          </cell>
          <cell r="J401" t="str">
            <v>KÉM</v>
          </cell>
          <cell r="K401" t="str">
            <v>KĐG</v>
          </cell>
        </row>
        <row r="402">
          <cell r="B402" t="str">
            <v>24214315063</v>
          </cell>
          <cell r="C402" t="str">
            <v>Trần Lê</v>
          </cell>
          <cell r="D402" t="str">
            <v>Phú</v>
          </cell>
          <cell r="E402">
            <v>36568</v>
          </cell>
          <cell r="F402" t="str">
            <v>K24ADH</v>
          </cell>
          <cell r="G402">
            <v>90</v>
          </cell>
          <cell r="H402">
            <v>87</v>
          </cell>
          <cell r="I402">
            <v>88.5</v>
          </cell>
          <cell r="J402" t="str">
            <v>TỐT</v>
          </cell>
        </row>
        <row r="403">
          <cell r="B403" t="str">
            <v>24211212349</v>
          </cell>
          <cell r="C403" t="str">
            <v>Phạm Tấn</v>
          </cell>
          <cell r="D403" t="str">
            <v>Phú</v>
          </cell>
          <cell r="E403">
            <v>36777</v>
          </cell>
          <cell r="F403" t="str">
            <v>K24ADH</v>
          </cell>
          <cell r="G403">
            <v>98</v>
          </cell>
          <cell r="H403">
            <v>95</v>
          </cell>
          <cell r="I403">
            <v>96.5</v>
          </cell>
          <cell r="J403" t="str">
            <v>X.SẮC</v>
          </cell>
        </row>
        <row r="404">
          <cell r="B404" t="str">
            <v>24214304803</v>
          </cell>
          <cell r="C404" t="str">
            <v>Phan Xuân</v>
          </cell>
          <cell r="D404" t="str">
            <v>Phúc</v>
          </cell>
          <cell r="E404">
            <v>36836</v>
          </cell>
          <cell r="F404" t="str">
            <v>K24ADH</v>
          </cell>
          <cell r="G404">
            <v>88</v>
          </cell>
          <cell r="H404">
            <v>90</v>
          </cell>
          <cell r="I404">
            <v>89</v>
          </cell>
          <cell r="J404" t="str">
            <v>TỐT</v>
          </cell>
        </row>
        <row r="405">
          <cell r="B405" t="str">
            <v>24214305079</v>
          </cell>
          <cell r="C405" t="str">
            <v>Nguyễn Huỳnh Ngọc</v>
          </cell>
          <cell r="D405" t="str">
            <v>Phước</v>
          </cell>
          <cell r="E405">
            <v>35903</v>
          </cell>
          <cell r="F405" t="str">
            <v>K24ADH</v>
          </cell>
          <cell r="G405">
            <v>90</v>
          </cell>
          <cell r="H405">
            <v>90</v>
          </cell>
          <cell r="I405">
            <v>90</v>
          </cell>
          <cell r="J405" t="str">
            <v>X.SẮC</v>
          </cell>
        </row>
        <row r="406">
          <cell r="B406" t="str">
            <v>24204307954</v>
          </cell>
          <cell r="C406" t="str">
            <v>Nguyễn Thị Thanh</v>
          </cell>
          <cell r="D406" t="str">
            <v>Phước</v>
          </cell>
          <cell r="E406">
            <v>36691</v>
          </cell>
          <cell r="F406" t="str">
            <v>K24ADH</v>
          </cell>
          <cell r="G406">
            <v>87</v>
          </cell>
          <cell r="H406">
            <v>86</v>
          </cell>
          <cell r="I406">
            <v>86.5</v>
          </cell>
          <cell r="J406" t="str">
            <v>TỐT</v>
          </cell>
        </row>
        <row r="407">
          <cell r="B407" t="str">
            <v>24214306889</v>
          </cell>
          <cell r="C407" t="str">
            <v>Trần Xuân</v>
          </cell>
          <cell r="D407" t="str">
            <v>Phương</v>
          </cell>
          <cell r="E407">
            <v>36555</v>
          </cell>
          <cell r="F407" t="str">
            <v>K24ADH</v>
          </cell>
          <cell r="G407">
            <v>100</v>
          </cell>
          <cell r="H407">
            <v>100</v>
          </cell>
          <cell r="I407">
            <v>100</v>
          </cell>
          <cell r="J407" t="str">
            <v>X.SẮC</v>
          </cell>
        </row>
        <row r="408">
          <cell r="B408" t="str">
            <v>24214302817</v>
          </cell>
          <cell r="C408" t="str">
            <v>Phan Tấn</v>
          </cell>
          <cell r="D408" t="str">
            <v>Quang</v>
          </cell>
          <cell r="E408">
            <v>36218</v>
          </cell>
          <cell r="F408" t="str">
            <v>K24ADH</v>
          </cell>
          <cell r="G408">
            <v>88</v>
          </cell>
          <cell r="H408">
            <v>90</v>
          </cell>
          <cell r="I408">
            <v>89</v>
          </cell>
          <cell r="J408" t="str">
            <v>TỐT</v>
          </cell>
        </row>
        <row r="409">
          <cell r="B409" t="str">
            <v>23214311670</v>
          </cell>
          <cell r="C409" t="str">
            <v>Mai Duy Trung</v>
          </cell>
          <cell r="D409" t="str">
            <v>Sơn</v>
          </cell>
          <cell r="E409">
            <v>36256</v>
          </cell>
          <cell r="F409" t="str">
            <v>K24ADH</v>
          </cell>
          <cell r="G409">
            <v>87</v>
          </cell>
          <cell r="H409">
            <v>85</v>
          </cell>
          <cell r="I409">
            <v>86</v>
          </cell>
          <cell r="J409" t="str">
            <v>TỐT</v>
          </cell>
        </row>
        <row r="410">
          <cell r="B410" t="str">
            <v>24211212841</v>
          </cell>
          <cell r="C410" t="str">
            <v>Nguyễn Hoàng</v>
          </cell>
          <cell r="D410" t="str">
            <v>Sơn</v>
          </cell>
          <cell r="E410">
            <v>36760</v>
          </cell>
          <cell r="F410" t="str">
            <v>K24ADH</v>
          </cell>
          <cell r="G410">
            <v>100</v>
          </cell>
          <cell r="H410">
            <v>90</v>
          </cell>
          <cell r="I410">
            <v>95</v>
          </cell>
          <cell r="J410" t="str">
            <v>X.SẮC</v>
          </cell>
        </row>
        <row r="411">
          <cell r="B411" t="str">
            <v>24214300833</v>
          </cell>
          <cell r="C411" t="str">
            <v>Ngô Ngọc</v>
          </cell>
          <cell r="D411" t="str">
            <v>Sơn</v>
          </cell>
          <cell r="E411">
            <v>36650</v>
          </cell>
          <cell r="F411" t="str">
            <v>K24ADH</v>
          </cell>
          <cell r="G411">
            <v>90</v>
          </cell>
          <cell r="H411">
            <v>90</v>
          </cell>
          <cell r="I411">
            <v>90</v>
          </cell>
          <cell r="J411" t="str">
            <v>X.SẮC</v>
          </cell>
        </row>
        <row r="412">
          <cell r="B412" t="str">
            <v>24211213019</v>
          </cell>
          <cell r="C412" t="str">
            <v>Phạm Minh</v>
          </cell>
          <cell r="D412" t="str">
            <v>Thanh</v>
          </cell>
          <cell r="E412">
            <v>36705</v>
          </cell>
          <cell r="F412" t="str">
            <v>K24ADH</v>
          </cell>
          <cell r="G412">
            <v>82</v>
          </cell>
          <cell r="H412">
            <v>82</v>
          </cell>
          <cell r="I412">
            <v>82</v>
          </cell>
          <cell r="J412" t="str">
            <v>TỐT</v>
          </cell>
        </row>
        <row r="413">
          <cell r="B413" t="str">
            <v>2321439606</v>
          </cell>
          <cell r="C413" t="str">
            <v>Nguyễn Thái</v>
          </cell>
          <cell r="D413" t="str">
            <v>Thanh</v>
          </cell>
          <cell r="E413">
            <v>36431</v>
          </cell>
          <cell r="F413" t="str">
            <v>K24ADH</v>
          </cell>
          <cell r="G413">
            <v>100</v>
          </cell>
          <cell r="H413">
            <v>90</v>
          </cell>
          <cell r="I413">
            <v>95</v>
          </cell>
          <cell r="J413" t="str">
            <v>X.SẮC</v>
          </cell>
        </row>
        <row r="414">
          <cell r="B414" t="str">
            <v>24211213066</v>
          </cell>
          <cell r="C414" t="str">
            <v>Trần Tuấn</v>
          </cell>
          <cell r="D414" t="str">
            <v>Thành</v>
          </cell>
          <cell r="E414">
            <v>36754</v>
          </cell>
          <cell r="F414" t="str">
            <v>K24ADH</v>
          </cell>
          <cell r="G414">
            <v>0</v>
          </cell>
          <cell r="H414">
            <v>90</v>
          </cell>
          <cell r="I414">
            <v>45</v>
          </cell>
          <cell r="J414" t="str">
            <v>YẾU</v>
          </cell>
        </row>
        <row r="415">
          <cell r="B415" t="str">
            <v>24204304794</v>
          </cell>
          <cell r="C415" t="str">
            <v>Trần Nguyễn Diệu</v>
          </cell>
          <cell r="D415" t="str">
            <v>Thảo</v>
          </cell>
          <cell r="E415">
            <v>36613</v>
          </cell>
          <cell r="F415" t="str">
            <v>K24ADH</v>
          </cell>
          <cell r="G415">
            <v>0</v>
          </cell>
          <cell r="H415">
            <v>0</v>
          </cell>
          <cell r="I415">
            <v>0</v>
          </cell>
          <cell r="J415" t="str">
            <v>KÉM</v>
          </cell>
          <cell r="K415" t="str">
            <v>KĐG</v>
          </cell>
        </row>
        <row r="416">
          <cell r="B416" t="str">
            <v>24204306354</v>
          </cell>
          <cell r="C416" t="str">
            <v>Nguyễn Thị Thu</v>
          </cell>
          <cell r="D416" t="str">
            <v>Thảo</v>
          </cell>
          <cell r="E416">
            <v>36664</v>
          </cell>
          <cell r="F416" t="str">
            <v>K24ADH</v>
          </cell>
          <cell r="G416">
            <v>100</v>
          </cell>
          <cell r="H416">
            <v>90</v>
          </cell>
          <cell r="I416">
            <v>95</v>
          </cell>
          <cell r="J416" t="str">
            <v>X.SẮC</v>
          </cell>
        </row>
        <row r="417">
          <cell r="B417" t="str">
            <v>24203200640</v>
          </cell>
          <cell r="C417" t="str">
            <v>Từ Thị Bích</v>
          </cell>
          <cell r="D417" t="str">
            <v>Thi</v>
          </cell>
          <cell r="E417">
            <v>36594</v>
          </cell>
          <cell r="F417" t="str">
            <v>K24ADH</v>
          </cell>
          <cell r="G417">
            <v>87</v>
          </cell>
          <cell r="H417">
            <v>0</v>
          </cell>
          <cell r="I417">
            <v>43.5</v>
          </cell>
          <cell r="J417" t="str">
            <v>YẾU</v>
          </cell>
        </row>
        <row r="418">
          <cell r="B418" t="str">
            <v>24214301236</v>
          </cell>
          <cell r="C418" t="str">
            <v>Nguyễn Trần Đình</v>
          </cell>
          <cell r="D418" t="str">
            <v>Thiện</v>
          </cell>
          <cell r="E418">
            <v>36678</v>
          </cell>
          <cell r="F418" t="str">
            <v>K24ADH</v>
          </cell>
          <cell r="G418">
            <v>100</v>
          </cell>
          <cell r="H418">
            <v>90</v>
          </cell>
          <cell r="I418">
            <v>95</v>
          </cell>
          <cell r="J418" t="str">
            <v>X.SẮC</v>
          </cell>
        </row>
        <row r="419">
          <cell r="B419" t="str">
            <v>24211206124</v>
          </cell>
          <cell r="C419" t="str">
            <v>Phạm Xuân</v>
          </cell>
          <cell r="D419" t="str">
            <v>Thiện</v>
          </cell>
          <cell r="E419">
            <v>36530</v>
          </cell>
          <cell r="F419" t="str">
            <v>K24ADH</v>
          </cell>
          <cell r="G419">
            <v>0</v>
          </cell>
          <cell r="H419">
            <v>0</v>
          </cell>
          <cell r="I419">
            <v>0</v>
          </cell>
          <cell r="J419" t="str">
            <v>KÉM</v>
          </cell>
          <cell r="K419" t="str">
            <v>KĐG</v>
          </cell>
        </row>
        <row r="420">
          <cell r="B420" t="str">
            <v>24204307983</v>
          </cell>
          <cell r="C420" t="str">
            <v>Nguyễn Long</v>
          </cell>
          <cell r="D420" t="str">
            <v>Thịnh</v>
          </cell>
          <cell r="E420">
            <v>36574</v>
          </cell>
          <cell r="F420" t="str">
            <v>K24ADH</v>
          </cell>
          <cell r="G420">
            <v>90</v>
          </cell>
          <cell r="H420">
            <v>87</v>
          </cell>
          <cell r="I420">
            <v>88.5</v>
          </cell>
          <cell r="J420" t="str">
            <v>TỐT</v>
          </cell>
        </row>
        <row r="421">
          <cell r="B421" t="str">
            <v>24214306298</v>
          </cell>
          <cell r="C421" t="str">
            <v>Trương Nguyên</v>
          </cell>
          <cell r="D421" t="str">
            <v>Thọ</v>
          </cell>
          <cell r="E421">
            <v>36681</v>
          </cell>
          <cell r="F421" t="str">
            <v>K24ADH</v>
          </cell>
          <cell r="G421">
            <v>100</v>
          </cell>
          <cell r="H421">
            <v>80</v>
          </cell>
          <cell r="I421">
            <v>90</v>
          </cell>
          <cell r="J421" t="str">
            <v>X.SẮC</v>
          </cell>
        </row>
        <row r="422">
          <cell r="B422" t="str">
            <v>24214307460</v>
          </cell>
          <cell r="C422" t="str">
            <v>Nguyễn Đình Quốc</v>
          </cell>
          <cell r="D422" t="str">
            <v>Thoại</v>
          </cell>
          <cell r="E422">
            <v>36564</v>
          </cell>
          <cell r="F422" t="str">
            <v>K24ADH</v>
          </cell>
          <cell r="G422">
            <v>100</v>
          </cell>
          <cell r="H422">
            <v>90</v>
          </cell>
          <cell r="I422">
            <v>95</v>
          </cell>
          <cell r="J422" t="str">
            <v>X.SẮC</v>
          </cell>
        </row>
        <row r="423">
          <cell r="B423" t="str">
            <v>24217101286</v>
          </cell>
          <cell r="C423" t="str">
            <v>Trần Công</v>
          </cell>
          <cell r="D423" t="str">
            <v>Thuận</v>
          </cell>
          <cell r="E423">
            <v>36854</v>
          </cell>
          <cell r="F423" t="str">
            <v>K24ADH</v>
          </cell>
          <cell r="G423">
            <v>70</v>
          </cell>
          <cell r="H423">
            <v>90</v>
          </cell>
          <cell r="I423">
            <v>80</v>
          </cell>
          <cell r="J423" t="str">
            <v>TỐT</v>
          </cell>
        </row>
        <row r="424">
          <cell r="B424" t="str">
            <v>24211213438</v>
          </cell>
          <cell r="C424" t="str">
            <v>Trần Viết</v>
          </cell>
          <cell r="D424" t="str">
            <v>Thuận</v>
          </cell>
          <cell r="E424">
            <v>36655</v>
          </cell>
          <cell r="F424" t="str">
            <v>K24ADH</v>
          </cell>
          <cell r="G424">
            <v>100</v>
          </cell>
          <cell r="H424">
            <v>90</v>
          </cell>
          <cell r="I424">
            <v>95</v>
          </cell>
          <cell r="J424" t="str">
            <v>X.SẮC</v>
          </cell>
        </row>
        <row r="425">
          <cell r="B425" t="str">
            <v>2321432558</v>
          </cell>
          <cell r="C425" t="str">
            <v>Nguyễn Thành</v>
          </cell>
          <cell r="D425" t="str">
            <v>Tiến</v>
          </cell>
          <cell r="E425">
            <v>35686</v>
          </cell>
          <cell r="F425" t="str">
            <v>K24ADH</v>
          </cell>
          <cell r="G425">
            <v>0</v>
          </cell>
          <cell r="H425">
            <v>0</v>
          </cell>
          <cell r="I425">
            <v>0</v>
          </cell>
          <cell r="J425" t="str">
            <v>KÉM</v>
          </cell>
          <cell r="K425" t="str">
            <v>KĐG</v>
          </cell>
        </row>
        <row r="426">
          <cell r="B426" t="str">
            <v>24214306305</v>
          </cell>
          <cell r="C426" t="str">
            <v>Lê Văn</v>
          </cell>
          <cell r="D426" t="str">
            <v>Tiển</v>
          </cell>
          <cell r="E426">
            <v>36529</v>
          </cell>
          <cell r="F426" t="str">
            <v>K24ADH</v>
          </cell>
          <cell r="G426">
            <v>100</v>
          </cell>
          <cell r="H426">
            <v>90</v>
          </cell>
          <cell r="I426">
            <v>95</v>
          </cell>
          <cell r="J426" t="str">
            <v>X.SẮC</v>
          </cell>
        </row>
        <row r="427">
          <cell r="B427" t="str">
            <v>24214301231</v>
          </cell>
          <cell r="C427" t="str">
            <v>Đỗ Trung</v>
          </cell>
          <cell r="D427" t="str">
            <v>Tín</v>
          </cell>
          <cell r="E427">
            <v>36720</v>
          </cell>
          <cell r="F427" t="str">
            <v>K24ADH</v>
          </cell>
          <cell r="G427">
            <v>88</v>
          </cell>
          <cell r="H427">
            <v>90</v>
          </cell>
          <cell r="I427">
            <v>89</v>
          </cell>
          <cell r="J427" t="str">
            <v>TỐT</v>
          </cell>
        </row>
        <row r="428">
          <cell r="B428" t="str">
            <v>24214303620</v>
          </cell>
          <cell r="C428" t="str">
            <v>Trần Quốc</v>
          </cell>
          <cell r="D428" t="str">
            <v>Toản</v>
          </cell>
          <cell r="E428">
            <v>36833</v>
          </cell>
          <cell r="F428" t="str">
            <v>K24ADH</v>
          </cell>
          <cell r="G428">
            <v>100</v>
          </cell>
          <cell r="H428">
            <v>90</v>
          </cell>
          <cell r="I428">
            <v>95</v>
          </cell>
          <cell r="J428" t="str">
            <v>X.SẮC</v>
          </cell>
        </row>
        <row r="429">
          <cell r="B429" t="str">
            <v>24201213843</v>
          </cell>
          <cell r="C429" t="str">
            <v>Vũ Thị Hương</v>
          </cell>
          <cell r="D429" t="str">
            <v>Trà</v>
          </cell>
          <cell r="E429">
            <v>36653</v>
          </cell>
          <cell r="F429" t="str">
            <v>K24ADH</v>
          </cell>
          <cell r="G429">
            <v>100</v>
          </cell>
          <cell r="H429">
            <v>90</v>
          </cell>
          <cell r="I429">
            <v>95</v>
          </cell>
          <cell r="J429" t="str">
            <v>X.SẮC</v>
          </cell>
        </row>
        <row r="430">
          <cell r="B430" t="str">
            <v>24204316179</v>
          </cell>
          <cell r="C430" t="str">
            <v>Nguyễn Thị Thùy</v>
          </cell>
          <cell r="D430" t="str">
            <v>Trâm</v>
          </cell>
          <cell r="E430">
            <v>36617</v>
          </cell>
          <cell r="F430" t="str">
            <v>K24ADH</v>
          </cell>
          <cell r="G430">
            <v>89</v>
          </cell>
          <cell r="H430">
            <v>0</v>
          </cell>
          <cell r="I430">
            <v>44.5</v>
          </cell>
          <cell r="J430" t="str">
            <v>YẾU</v>
          </cell>
        </row>
        <row r="431">
          <cell r="B431" t="str">
            <v>24214306070</v>
          </cell>
          <cell r="C431" t="str">
            <v>Lê Đình</v>
          </cell>
          <cell r="D431" t="str">
            <v>Trân</v>
          </cell>
          <cell r="E431">
            <v>36697</v>
          </cell>
          <cell r="F431" t="str">
            <v>K24ADH</v>
          </cell>
          <cell r="G431">
            <v>88</v>
          </cell>
          <cell r="H431">
            <v>90</v>
          </cell>
          <cell r="I431">
            <v>89</v>
          </cell>
          <cell r="J431" t="str">
            <v>TỐT</v>
          </cell>
        </row>
        <row r="432">
          <cell r="B432" t="str">
            <v>24204316650</v>
          </cell>
          <cell r="C432" t="str">
            <v>Huỳnh Ngọc Thiên</v>
          </cell>
          <cell r="D432" t="str">
            <v>Trang</v>
          </cell>
          <cell r="E432">
            <v>36872</v>
          </cell>
          <cell r="F432" t="str">
            <v>K24ADH</v>
          </cell>
          <cell r="G432">
            <v>0</v>
          </cell>
          <cell r="H432">
            <v>0</v>
          </cell>
          <cell r="I432">
            <v>0</v>
          </cell>
          <cell r="J432" t="str">
            <v>KÉM</v>
          </cell>
          <cell r="K432" t="str">
            <v>KĐG</v>
          </cell>
        </row>
        <row r="433">
          <cell r="B433" t="str">
            <v>24201213936</v>
          </cell>
          <cell r="C433" t="str">
            <v>Nguyễn Thị</v>
          </cell>
          <cell r="D433" t="str">
            <v>Trang</v>
          </cell>
          <cell r="E433">
            <v>36836</v>
          </cell>
          <cell r="F433" t="str">
            <v>K24ADH</v>
          </cell>
          <cell r="G433">
            <v>100</v>
          </cell>
          <cell r="H433">
            <v>100</v>
          </cell>
          <cell r="I433">
            <v>100</v>
          </cell>
          <cell r="J433" t="str">
            <v>X.SẮC</v>
          </cell>
        </row>
        <row r="434">
          <cell r="B434" t="str">
            <v>24202113899</v>
          </cell>
          <cell r="C434" t="str">
            <v>Mai Thùy</v>
          </cell>
          <cell r="D434" t="str">
            <v>Trang</v>
          </cell>
          <cell r="E434">
            <v>36536</v>
          </cell>
          <cell r="F434" t="str">
            <v>K24ADH</v>
          </cell>
          <cell r="G434">
            <v>100</v>
          </cell>
          <cell r="H434">
            <v>100</v>
          </cell>
          <cell r="I434">
            <v>100</v>
          </cell>
          <cell r="J434" t="str">
            <v>X.SẮC</v>
          </cell>
        </row>
        <row r="435">
          <cell r="B435" t="str">
            <v>2320439954</v>
          </cell>
          <cell r="C435" t="str">
            <v>Nguyễn Thị Thanh</v>
          </cell>
          <cell r="D435" t="str">
            <v>Trúc</v>
          </cell>
          <cell r="E435">
            <v>36302</v>
          </cell>
          <cell r="F435" t="str">
            <v>K24ADH</v>
          </cell>
          <cell r="G435">
            <v>87</v>
          </cell>
          <cell r="H435">
            <v>87</v>
          </cell>
          <cell r="I435">
            <v>87</v>
          </cell>
          <cell r="J435" t="str">
            <v>TỐT</v>
          </cell>
        </row>
        <row r="436">
          <cell r="B436" t="str">
            <v>24214306104</v>
          </cell>
          <cell r="C436" t="str">
            <v>Nguyễn Trần Thanh</v>
          </cell>
          <cell r="D436" t="str">
            <v>Tú</v>
          </cell>
          <cell r="E436">
            <v>36683</v>
          </cell>
          <cell r="F436" t="str">
            <v>K24ADH</v>
          </cell>
          <cell r="G436">
            <v>90</v>
          </cell>
          <cell r="H436">
            <v>90</v>
          </cell>
          <cell r="I436">
            <v>90</v>
          </cell>
          <cell r="J436" t="str">
            <v>X.SẮC</v>
          </cell>
        </row>
        <row r="437">
          <cell r="B437" t="str">
            <v>24214301395</v>
          </cell>
          <cell r="C437" t="str">
            <v>Phan Anh</v>
          </cell>
          <cell r="D437" t="str">
            <v>Tuấn</v>
          </cell>
          <cell r="E437">
            <v>36652</v>
          </cell>
          <cell r="F437" t="str">
            <v>K24ADH</v>
          </cell>
          <cell r="G437">
            <v>90</v>
          </cell>
          <cell r="H437">
            <v>90</v>
          </cell>
          <cell r="I437">
            <v>90</v>
          </cell>
          <cell r="J437" t="str">
            <v>X.SẮC</v>
          </cell>
        </row>
        <row r="438">
          <cell r="B438" t="str">
            <v>24214300661</v>
          </cell>
          <cell r="C438" t="str">
            <v>Nguyễn Minh</v>
          </cell>
          <cell r="D438" t="str">
            <v>Tuấn</v>
          </cell>
          <cell r="E438">
            <v>35819</v>
          </cell>
          <cell r="F438" t="str">
            <v>K24ADH</v>
          </cell>
          <cell r="G438">
            <v>88</v>
          </cell>
          <cell r="H438">
            <v>90</v>
          </cell>
          <cell r="I438">
            <v>89</v>
          </cell>
          <cell r="J438" t="str">
            <v>TỐT</v>
          </cell>
        </row>
        <row r="439">
          <cell r="B439" t="str">
            <v>24214303539</v>
          </cell>
          <cell r="C439" t="str">
            <v>Lê Nguyễn Minh</v>
          </cell>
          <cell r="D439" t="str">
            <v>Tuấn</v>
          </cell>
          <cell r="E439">
            <v>36254</v>
          </cell>
          <cell r="F439" t="str">
            <v>K24ADH</v>
          </cell>
          <cell r="G439">
            <v>0</v>
          </cell>
          <cell r="H439">
            <v>0</v>
          </cell>
          <cell r="I439">
            <v>0</v>
          </cell>
          <cell r="J439" t="str">
            <v>KÉM</v>
          </cell>
          <cell r="K439" t="str">
            <v>KĐG</v>
          </cell>
        </row>
        <row r="440">
          <cell r="B440" t="str">
            <v>24214302342</v>
          </cell>
          <cell r="C440" t="str">
            <v>Lương Sơn</v>
          </cell>
          <cell r="D440" t="str">
            <v>Tùng</v>
          </cell>
          <cell r="E440">
            <v>36780</v>
          </cell>
          <cell r="F440" t="str">
            <v>K24ADH</v>
          </cell>
          <cell r="G440">
            <v>95</v>
          </cell>
          <cell r="H440">
            <v>84</v>
          </cell>
          <cell r="I440">
            <v>89.5</v>
          </cell>
          <cell r="J440" t="str">
            <v>TỐT</v>
          </cell>
        </row>
        <row r="441">
          <cell r="B441" t="str">
            <v>24204302478</v>
          </cell>
          <cell r="C441" t="str">
            <v>Nguyễn Thị Ánh</v>
          </cell>
          <cell r="D441" t="str">
            <v>Tuyết</v>
          </cell>
          <cell r="E441">
            <v>36540</v>
          </cell>
          <cell r="F441" t="str">
            <v>K24ADH</v>
          </cell>
          <cell r="G441">
            <v>90</v>
          </cell>
          <cell r="H441">
            <v>90</v>
          </cell>
          <cell r="I441">
            <v>90</v>
          </cell>
          <cell r="J441" t="str">
            <v>X.SẮC</v>
          </cell>
        </row>
        <row r="442">
          <cell r="B442" t="str">
            <v>24201214506</v>
          </cell>
          <cell r="C442" t="str">
            <v>Nguyễn Thị Thu</v>
          </cell>
          <cell r="D442" t="str">
            <v>Uyên</v>
          </cell>
          <cell r="E442">
            <v>36543</v>
          </cell>
          <cell r="F442" t="str">
            <v>K24ADH</v>
          </cell>
          <cell r="G442">
            <v>100</v>
          </cell>
          <cell r="H442">
            <v>90</v>
          </cell>
          <cell r="I442">
            <v>95</v>
          </cell>
          <cell r="J442" t="str">
            <v>X.SẮC</v>
          </cell>
        </row>
        <row r="443">
          <cell r="B443" t="str">
            <v>24214304801</v>
          </cell>
          <cell r="C443" t="str">
            <v>Nguyễn Văn</v>
          </cell>
          <cell r="D443" t="str">
            <v>Vĩ</v>
          </cell>
          <cell r="E443">
            <v>36472</v>
          </cell>
          <cell r="F443" t="str">
            <v>K24ADH</v>
          </cell>
          <cell r="G443">
            <v>88</v>
          </cell>
          <cell r="H443">
            <v>0</v>
          </cell>
          <cell r="I443">
            <v>44</v>
          </cell>
          <cell r="J443" t="str">
            <v>YẾU</v>
          </cell>
        </row>
        <row r="444">
          <cell r="B444" t="str">
            <v>24214307289</v>
          </cell>
          <cell r="C444" t="str">
            <v>Đoàn Văn Triệu</v>
          </cell>
          <cell r="D444" t="str">
            <v>Vĩ</v>
          </cell>
          <cell r="E444">
            <v>36526</v>
          </cell>
          <cell r="F444" t="str">
            <v>K24ADH</v>
          </cell>
          <cell r="G444">
            <v>90</v>
          </cell>
          <cell r="H444">
            <v>90</v>
          </cell>
          <cell r="I444">
            <v>90</v>
          </cell>
          <cell r="J444" t="str">
            <v>X.SẮC</v>
          </cell>
        </row>
        <row r="445">
          <cell r="B445" t="str">
            <v>24214307254</v>
          </cell>
          <cell r="C445" t="str">
            <v>Đoàn Nguyên</v>
          </cell>
          <cell r="D445" t="str">
            <v>Vĩnh</v>
          </cell>
          <cell r="E445">
            <v>36666</v>
          </cell>
          <cell r="F445" t="str">
            <v>K24ADH</v>
          </cell>
          <cell r="G445">
            <v>0</v>
          </cell>
          <cell r="H445">
            <v>90</v>
          </cell>
          <cell r="I445">
            <v>45</v>
          </cell>
          <cell r="J445" t="str">
            <v>YẾU</v>
          </cell>
        </row>
        <row r="446">
          <cell r="B446" t="str">
            <v>24214306936</v>
          </cell>
          <cell r="C446" t="str">
            <v>Trương Triệu</v>
          </cell>
          <cell r="D446" t="str">
            <v>Vỹ</v>
          </cell>
          <cell r="E446">
            <v>36528</v>
          </cell>
          <cell r="F446" t="str">
            <v>K24ADH</v>
          </cell>
          <cell r="G446">
            <v>88</v>
          </cell>
          <cell r="H446">
            <v>90</v>
          </cell>
          <cell r="I446">
            <v>89</v>
          </cell>
          <cell r="J446" t="str">
            <v>TỐT</v>
          </cell>
        </row>
        <row r="447">
          <cell r="B447" t="str">
            <v>24204301048</v>
          </cell>
          <cell r="C447" t="str">
            <v>Hồ Thị Bảo</v>
          </cell>
          <cell r="D447" t="str">
            <v>Xuyên</v>
          </cell>
          <cell r="E447">
            <v>36840</v>
          </cell>
          <cell r="F447" t="str">
            <v>K24ADH</v>
          </cell>
          <cell r="G447">
            <v>90</v>
          </cell>
          <cell r="H447">
            <v>90</v>
          </cell>
          <cell r="I447">
            <v>90</v>
          </cell>
          <cell r="J447" t="str">
            <v>X.SẮC</v>
          </cell>
        </row>
        <row r="448">
          <cell r="B448" t="str">
            <v>24204307685</v>
          </cell>
          <cell r="C448" t="str">
            <v>Trần Thị Hải</v>
          </cell>
          <cell r="D448" t="str">
            <v>Yến</v>
          </cell>
          <cell r="E448">
            <v>36734</v>
          </cell>
          <cell r="F448" t="str">
            <v>K24ADH</v>
          </cell>
          <cell r="G448">
            <v>100</v>
          </cell>
          <cell r="H448">
            <v>100</v>
          </cell>
          <cell r="I448">
            <v>100</v>
          </cell>
          <cell r="J448" t="str">
            <v>X.SẮC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24"/>
  <sheetViews>
    <sheetView tabSelected="1" workbookViewId="0">
      <selection activeCell="A3" sqref="A3:E3"/>
    </sheetView>
  </sheetViews>
  <sheetFormatPr defaultRowHeight="15" x14ac:dyDescent="0.25"/>
  <cols>
    <col min="1" max="1" width="10.7109375" customWidth="1"/>
    <col min="2" max="2" width="16.28515625" customWidth="1"/>
    <col min="3" max="3" width="5.85546875" customWidth="1"/>
    <col min="5" max="5" width="25" customWidth="1"/>
  </cols>
  <sheetData>
    <row r="1" spans="1:18" ht="22.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8" ht="48.75" customHeight="1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8" ht="25.5" customHeight="1" x14ac:dyDescent="0.25">
      <c r="A3" s="3" t="s">
        <v>2</v>
      </c>
      <c r="B3" s="3"/>
      <c r="C3" s="3"/>
      <c r="D3" s="3"/>
      <c r="E3" s="3"/>
      <c r="F3" s="3" t="s">
        <v>3</v>
      </c>
      <c r="G3" s="3"/>
      <c r="H3" s="3"/>
      <c r="I3" s="3"/>
      <c r="J3" s="3"/>
      <c r="K3" s="3"/>
      <c r="L3" s="3"/>
      <c r="M3" s="3"/>
      <c r="N3" s="3" t="s">
        <v>4</v>
      </c>
      <c r="O3" s="3"/>
      <c r="P3" s="3"/>
      <c r="Q3" s="4"/>
      <c r="R3" s="4"/>
    </row>
    <row r="4" spans="1:18" ht="12.75" customHeight="1" x14ac:dyDescent="0.25">
      <c r="A4" s="5" t="s">
        <v>5</v>
      </c>
      <c r="B4" s="6" t="s">
        <v>6</v>
      </c>
      <c r="C4" s="6" t="s">
        <v>7</v>
      </c>
      <c r="D4" s="6" t="s">
        <v>8</v>
      </c>
      <c r="E4" s="6" t="s">
        <v>9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  <c r="K4" s="6" t="s">
        <v>15</v>
      </c>
      <c r="L4" s="5" t="s">
        <v>16</v>
      </c>
      <c r="M4" s="5" t="s">
        <v>17</v>
      </c>
      <c r="N4" s="5" t="s">
        <v>18</v>
      </c>
      <c r="O4" s="5" t="s">
        <v>19</v>
      </c>
      <c r="P4" s="5" t="s">
        <v>20</v>
      </c>
    </row>
    <row r="5" spans="1:18" ht="17.25" customHeight="1" x14ac:dyDescent="0.25">
      <c r="A5" s="7" t="s">
        <v>21</v>
      </c>
      <c r="B5" s="7" t="s">
        <v>22</v>
      </c>
      <c r="C5" s="8" t="s">
        <v>23</v>
      </c>
      <c r="D5" s="9">
        <v>36801</v>
      </c>
      <c r="E5" s="8" t="s">
        <v>24</v>
      </c>
      <c r="F5" s="10">
        <f>VLOOKUP(A5,[1]Sheet1!$B$11:$K$487,6,0)</f>
        <v>84</v>
      </c>
      <c r="G5" s="10">
        <f>VLOOKUP(A5,[1]Sheet1!$B$11:$K$487,7,0)</f>
        <v>90</v>
      </c>
      <c r="H5" s="10">
        <f>VLOOKUP(A5,[2]Sheet1!B$10:K$448,6,0)</f>
        <v>85</v>
      </c>
      <c r="I5" s="10">
        <f>VLOOKUP(A5,[2]Sheet1!B$10:K$448,7,0)</f>
        <v>0</v>
      </c>
      <c r="J5" s="10">
        <v>85</v>
      </c>
      <c r="K5" s="11">
        <v>0</v>
      </c>
      <c r="L5" s="10">
        <v>75</v>
      </c>
      <c r="M5" s="10">
        <v>0</v>
      </c>
      <c r="N5" s="10">
        <f t="shared" ref="N5:N68" si="0">ROUND((F5+G5+H5+I5+J5+K5+L5+M5)/8,2)</f>
        <v>52.38</v>
      </c>
      <c r="O5" s="12" t="str">
        <f t="shared" ref="O5:O68" si="1">IF(N5&gt;=90,"X Sắc",IF(N5&gt;=80,"Tốt",IF(N5&gt;=65,"Khá",IF(N5&gt;=50,"T. Bình",IF(N5&gt;=30,"Yếu","Kém")))))</f>
        <v>T. Bình</v>
      </c>
      <c r="P5" s="13"/>
      <c r="Q5" s="14"/>
    </row>
    <row r="6" spans="1:18" ht="17.25" customHeight="1" x14ac:dyDescent="0.25">
      <c r="A6" s="7" t="s">
        <v>25</v>
      </c>
      <c r="B6" s="7" t="s">
        <v>26</v>
      </c>
      <c r="C6" s="8" t="s">
        <v>27</v>
      </c>
      <c r="D6" s="9">
        <v>36734</v>
      </c>
      <c r="E6" s="8" t="s">
        <v>24</v>
      </c>
      <c r="F6" s="10">
        <f>VLOOKUP(A6,[1]Sheet1!$B$11:$K$487,6,0)</f>
        <v>87</v>
      </c>
      <c r="G6" s="10">
        <f>VLOOKUP(A6,[1]Sheet1!$B$11:$K$487,7,0)</f>
        <v>89</v>
      </c>
      <c r="H6" s="10">
        <f>VLOOKUP(A6,[2]Sheet1!B$10:K$448,6,0)</f>
        <v>85</v>
      </c>
      <c r="I6" s="10">
        <f>VLOOKUP(A6,[2]Sheet1!B$10:K$448,7,0)</f>
        <v>90</v>
      </c>
      <c r="J6" s="10">
        <v>83</v>
      </c>
      <c r="K6" s="11">
        <v>0</v>
      </c>
      <c r="L6" s="10">
        <v>90</v>
      </c>
      <c r="M6" s="10">
        <v>0</v>
      </c>
      <c r="N6" s="10">
        <f t="shared" si="0"/>
        <v>65.5</v>
      </c>
      <c r="O6" s="12" t="str">
        <f t="shared" si="1"/>
        <v>Khá</v>
      </c>
      <c r="P6" s="13"/>
      <c r="Q6" s="14"/>
    </row>
    <row r="7" spans="1:18" ht="17.25" customHeight="1" x14ac:dyDescent="0.25">
      <c r="A7" s="7" t="s">
        <v>28</v>
      </c>
      <c r="B7" s="7" t="s">
        <v>29</v>
      </c>
      <c r="C7" s="8" t="s">
        <v>30</v>
      </c>
      <c r="D7" s="9">
        <v>36564</v>
      </c>
      <c r="E7" s="8" t="s">
        <v>24</v>
      </c>
      <c r="F7" s="10">
        <f>VLOOKUP(A7,[1]Sheet1!$B$11:$K$487,6,0)</f>
        <v>82</v>
      </c>
      <c r="G7" s="10">
        <f>VLOOKUP(A7,[1]Sheet1!$B$11:$K$487,7,0)</f>
        <v>0</v>
      </c>
      <c r="H7" s="10">
        <f>VLOOKUP(A7,[2]Sheet1!B$10:K$448,6,0)</f>
        <v>90</v>
      </c>
      <c r="I7" s="10">
        <f>VLOOKUP(A7,[2]Sheet1!B$10:K$448,7,0)</f>
        <v>90</v>
      </c>
      <c r="J7" s="10">
        <v>84</v>
      </c>
      <c r="K7" s="11">
        <v>90</v>
      </c>
      <c r="L7" s="10">
        <v>90</v>
      </c>
      <c r="M7" s="10">
        <v>78</v>
      </c>
      <c r="N7" s="10">
        <f t="shared" si="0"/>
        <v>75.5</v>
      </c>
      <c r="O7" s="12" t="str">
        <f t="shared" si="1"/>
        <v>Khá</v>
      </c>
      <c r="P7" s="13"/>
      <c r="Q7" s="14"/>
    </row>
    <row r="8" spans="1:18" ht="17.25" customHeight="1" x14ac:dyDescent="0.25">
      <c r="A8" s="7" t="s">
        <v>31</v>
      </c>
      <c r="B8" s="7" t="s">
        <v>32</v>
      </c>
      <c r="C8" s="8" t="s">
        <v>33</v>
      </c>
      <c r="D8" s="9">
        <v>36704</v>
      </c>
      <c r="E8" s="8" t="s">
        <v>24</v>
      </c>
      <c r="F8" s="10">
        <f>VLOOKUP(A8,[1]Sheet1!$B$11:$K$487,6,0)</f>
        <v>88</v>
      </c>
      <c r="G8" s="10">
        <f>VLOOKUP(A8,[1]Sheet1!$B$11:$K$487,7,0)</f>
        <v>88</v>
      </c>
      <c r="H8" s="10">
        <f>VLOOKUP(A8,[2]Sheet1!B$10:K$448,6,0)</f>
        <v>88</v>
      </c>
      <c r="I8" s="10">
        <f>VLOOKUP(A8,[2]Sheet1!B$10:K$448,7,0)</f>
        <v>90</v>
      </c>
      <c r="J8" s="10">
        <v>89</v>
      </c>
      <c r="K8" s="11">
        <v>90</v>
      </c>
      <c r="L8" s="10">
        <v>90</v>
      </c>
      <c r="M8" s="10">
        <v>93</v>
      </c>
      <c r="N8" s="10">
        <f t="shared" si="0"/>
        <v>89.5</v>
      </c>
      <c r="O8" s="12" t="str">
        <f t="shared" si="1"/>
        <v>Tốt</v>
      </c>
      <c r="P8" s="13"/>
      <c r="Q8" s="14"/>
    </row>
    <row r="9" spans="1:18" ht="17.25" customHeight="1" x14ac:dyDescent="0.25">
      <c r="A9" s="7" t="s">
        <v>34</v>
      </c>
      <c r="B9" s="7" t="s">
        <v>35</v>
      </c>
      <c r="C9" s="8" t="s">
        <v>36</v>
      </c>
      <c r="D9" s="9">
        <v>36553</v>
      </c>
      <c r="E9" s="8" t="s">
        <v>24</v>
      </c>
      <c r="F9" s="10">
        <f>VLOOKUP(A9,[1]Sheet1!$B$11:$K$487,6,0)</f>
        <v>100</v>
      </c>
      <c r="G9" s="10">
        <f>VLOOKUP(A9,[1]Sheet1!$B$11:$K$487,7,0)</f>
        <v>100</v>
      </c>
      <c r="H9" s="10">
        <f>VLOOKUP(A9,[2]Sheet1!B$10:K$448,6,0)</f>
        <v>100</v>
      </c>
      <c r="I9" s="10">
        <f>VLOOKUP(A9,[2]Sheet1!B$10:K$448,7,0)</f>
        <v>100</v>
      </c>
      <c r="J9" s="10">
        <v>87</v>
      </c>
      <c r="K9" s="11">
        <v>100</v>
      </c>
      <c r="L9" s="10">
        <v>86</v>
      </c>
      <c r="M9" s="10">
        <v>0</v>
      </c>
      <c r="N9" s="10">
        <f t="shared" si="0"/>
        <v>84.13</v>
      </c>
      <c r="O9" s="12" t="str">
        <f t="shared" si="1"/>
        <v>Tốt</v>
      </c>
      <c r="P9" s="13"/>
      <c r="Q9" s="14"/>
    </row>
    <row r="10" spans="1:18" ht="17.25" customHeight="1" x14ac:dyDescent="0.25">
      <c r="A10" s="7" t="s">
        <v>37</v>
      </c>
      <c r="B10" s="7" t="s">
        <v>38</v>
      </c>
      <c r="C10" s="8" t="s">
        <v>39</v>
      </c>
      <c r="D10" s="9">
        <v>36689</v>
      </c>
      <c r="E10" s="8" t="s">
        <v>24</v>
      </c>
      <c r="F10" s="10">
        <f>VLOOKUP(A10,[1]Sheet1!$B$11:$K$487,6,0)</f>
        <v>70</v>
      </c>
      <c r="G10" s="10">
        <f>VLOOKUP(A10,[1]Sheet1!$B$11:$K$487,7,0)</f>
        <v>90</v>
      </c>
      <c r="H10" s="10">
        <f>VLOOKUP(A10,[2]Sheet1!B$10:K$448,6,0)</f>
        <v>87</v>
      </c>
      <c r="I10" s="10">
        <f>VLOOKUP(A10,[2]Sheet1!B$10:K$448,7,0)</f>
        <v>86</v>
      </c>
      <c r="J10" s="10">
        <v>90</v>
      </c>
      <c r="K10" s="11">
        <v>90</v>
      </c>
      <c r="L10" s="10">
        <v>82</v>
      </c>
      <c r="M10" s="10">
        <v>0</v>
      </c>
      <c r="N10" s="10">
        <f t="shared" si="0"/>
        <v>74.38</v>
      </c>
      <c r="O10" s="12" t="str">
        <f t="shared" si="1"/>
        <v>Khá</v>
      </c>
      <c r="P10" s="13"/>
      <c r="Q10" s="14"/>
    </row>
    <row r="11" spans="1:18" ht="17.25" customHeight="1" x14ac:dyDescent="0.25">
      <c r="A11" s="7" t="s">
        <v>40</v>
      </c>
      <c r="B11" s="7" t="s">
        <v>41</v>
      </c>
      <c r="C11" s="8" t="s">
        <v>42</v>
      </c>
      <c r="D11" s="9">
        <v>36798</v>
      </c>
      <c r="E11" s="8" t="s">
        <v>24</v>
      </c>
      <c r="F11" s="10">
        <f>VLOOKUP(A11,[1]Sheet1!$B$11:$K$487,6,0)</f>
        <v>97</v>
      </c>
      <c r="G11" s="10">
        <f>VLOOKUP(A11,[1]Sheet1!$B$11:$K$487,7,0)</f>
        <v>99</v>
      </c>
      <c r="H11" s="10">
        <f>VLOOKUP(A11,[2]Sheet1!B$10:K$448,6,0)</f>
        <v>98</v>
      </c>
      <c r="I11" s="10">
        <f>VLOOKUP(A11,[2]Sheet1!B$10:K$448,7,0)</f>
        <v>100</v>
      </c>
      <c r="J11" s="10">
        <v>88</v>
      </c>
      <c r="K11" s="11">
        <v>100</v>
      </c>
      <c r="L11" s="10">
        <v>98</v>
      </c>
      <c r="M11" s="10">
        <v>97</v>
      </c>
      <c r="N11" s="10">
        <f t="shared" si="0"/>
        <v>97.13</v>
      </c>
      <c r="O11" s="12" t="str">
        <f t="shared" si="1"/>
        <v>X Sắc</v>
      </c>
      <c r="P11" s="13"/>
      <c r="Q11" s="14"/>
    </row>
    <row r="12" spans="1:18" ht="17.25" customHeight="1" x14ac:dyDescent="0.25">
      <c r="A12" s="7" t="s">
        <v>43</v>
      </c>
      <c r="B12" s="7" t="s">
        <v>44</v>
      </c>
      <c r="C12" s="8" t="s">
        <v>45</v>
      </c>
      <c r="D12" s="9">
        <v>36714</v>
      </c>
      <c r="E12" s="8" t="s">
        <v>24</v>
      </c>
      <c r="F12" s="10">
        <f>VLOOKUP(A12,[1]Sheet1!$B$11:$K$487,6,0)</f>
        <v>84</v>
      </c>
      <c r="G12" s="10">
        <f>VLOOKUP(A12,[1]Sheet1!$B$11:$K$487,7,0)</f>
        <v>90</v>
      </c>
      <c r="H12" s="10">
        <f>VLOOKUP(A12,[2]Sheet1!B$10:K$448,6,0)</f>
        <v>0</v>
      </c>
      <c r="I12" s="10">
        <f>VLOOKUP(A12,[2]Sheet1!B$10:K$448,7,0)</f>
        <v>87</v>
      </c>
      <c r="J12" s="10">
        <v>78</v>
      </c>
      <c r="K12" s="11">
        <v>81</v>
      </c>
      <c r="L12" s="10">
        <v>90</v>
      </c>
      <c r="M12" s="10">
        <v>90</v>
      </c>
      <c r="N12" s="10">
        <f t="shared" si="0"/>
        <v>75</v>
      </c>
      <c r="O12" s="12" t="str">
        <f t="shared" si="1"/>
        <v>Khá</v>
      </c>
      <c r="P12" s="13"/>
      <c r="Q12" s="14"/>
    </row>
    <row r="13" spans="1:18" ht="17.25" customHeight="1" x14ac:dyDescent="0.25">
      <c r="A13" s="7" t="s">
        <v>46</v>
      </c>
      <c r="B13" s="7" t="s">
        <v>47</v>
      </c>
      <c r="C13" s="8" t="s">
        <v>45</v>
      </c>
      <c r="D13" s="9">
        <v>36679</v>
      </c>
      <c r="E13" s="8" t="s">
        <v>24</v>
      </c>
      <c r="F13" s="10">
        <f>VLOOKUP(A13,[1]Sheet1!$B$11:$K$487,6,0)</f>
        <v>83</v>
      </c>
      <c r="G13" s="10">
        <f>VLOOKUP(A13,[1]Sheet1!$B$11:$K$487,7,0)</f>
        <v>97</v>
      </c>
      <c r="H13" s="10">
        <f>VLOOKUP(A13,[2]Sheet1!B$10:K$448,6,0)</f>
        <v>90</v>
      </c>
      <c r="I13" s="10">
        <f>VLOOKUP(A13,[2]Sheet1!B$10:K$448,7,0)</f>
        <v>90</v>
      </c>
      <c r="J13" s="10">
        <v>80</v>
      </c>
      <c r="K13" s="11">
        <v>90</v>
      </c>
      <c r="L13" s="10">
        <v>90</v>
      </c>
      <c r="M13" s="10">
        <v>88</v>
      </c>
      <c r="N13" s="10">
        <f t="shared" si="0"/>
        <v>88.5</v>
      </c>
      <c r="O13" s="12" t="str">
        <f t="shared" si="1"/>
        <v>Tốt</v>
      </c>
      <c r="P13" s="13"/>
      <c r="Q13" s="14"/>
    </row>
    <row r="14" spans="1:18" ht="17.25" customHeight="1" x14ac:dyDescent="0.25">
      <c r="A14" s="7" t="s">
        <v>48</v>
      </c>
      <c r="B14" s="7" t="s">
        <v>49</v>
      </c>
      <c r="C14" s="8" t="s">
        <v>45</v>
      </c>
      <c r="D14" s="9">
        <v>36842</v>
      </c>
      <c r="E14" s="8" t="s">
        <v>24</v>
      </c>
      <c r="F14" s="10">
        <f>VLOOKUP(A14,[1]Sheet1!$B$11:$K$487,6,0)</f>
        <v>85</v>
      </c>
      <c r="G14" s="10">
        <f>VLOOKUP(A14,[1]Sheet1!$B$11:$K$487,7,0)</f>
        <v>80</v>
      </c>
      <c r="H14" s="10">
        <f>VLOOKUP(A14,[2]Sheet1!B$10:K$448,6,0)</f>
        <v>100</v>
      </c>
      <c r="I14" s="10">
        <f>VLOOKUP(A14,[2]Sheet1!B$10:K$448,7,0)</f>
        <v>90</v>
      </c>
      <c r="J14" s="10">
        <v>89</v>
      </c>
      <c r="K14" s="11">
        <v>86</v>
      </c>
      <c r="L14" s="10">
        <v>87</v>
      </c>
      <c r="M14" s="10">
        <v>87</v>
      </c>
      <c r="N14" s="10">
        <f t="shared" si="0"/>
        <v>88</v>
      </c>
      <c r="O14" s="12" t="str">
        <f t="shared" si="1"/>
        <v>Tốt</v>
      </c>
      <c r="P14" s="13"/>
      <c r="Q14" s="14"/>
    </row>
    <row r="15" spans="1:18" ht="17.25" customHeight="1" x14ac:dyDescent="0.25">
      <c r="A15" s="7" t="s">
        <v>50</v>
      </c>
      <c r="B15" s="7" t="s">
        <v>51</v>
      </c>
      <c r="C15" s="8" t="s">
        <v>45</v>
      </c>
      <c r="D15" s="9">
        <v>36573</v>
      </c>
      <c r="E15" s="8" t="s">
        <v>24</v>
      </c>
      <c r="F15" s="10">
        <f>VLOOKUP(A15,[1]Sheet1!$B$11:$K$487,6,0)</f>
        <v>79</v>
      </c>
      <c r="G15" s="10">
        <f>VLOOKUP(A15,[1]Sheet1!$B$11:$K$487,7,0)</f>
        <v>88</v>
      </c>
      <c r="H15" s="10">
        <f>VLOOKUP(A15,[2]Sheet1!B$10:K$448,6,0)</f>
        <v>90</v>
      </c>
      <c r="I15" s="10">
        <f>VLOOKUP(A15,[2]Sheet1!B$10:K$448,7,0)</f>
        <v>90</v>
      </c>
      <c r="J15" s="10">
        <v>89</v>
      </c>
      <c r="K15" s="11">
        <v>87</v>
      </c>
      <c r="L15" s="10">
        <v>90</v>
      </c>
      <c r="M15" s="10">
        <v>90</v>
      </c>
      <c r="N15" s="10">
        <f t="shared" si="0"/>
        <v>87.88</v>
      </c>
      <c r="O15" s="12" t="str">
        <f t="shared" si="1"/>
        <v>Tốt</v>
      </c>
      <c r="P15" s="13"/>
      <c r="Q15" s="14"/>
    </row>
    <row r="16" spans="1:18" ht="17.25" customHeight="1" x14ac:dyDescent="0.25">
      <c r="A16" s="7" t="s">
        <v>52</v>
      </c>
      <c r="B16" s="7" t="s">
        <v>53</v>
      </c>
      <c r="C16" s="8" t="s">
        <v>54</v>
      </c>
      <c r="D16" s="9">
        <v>36561</v>
      </c>
      <c r="E16" s="8" t="s">
        <v>24</v>
      </c>
      <c r="F16" s="10">
        <f>VLOOKUP(A16,[1]Sheet1!$B$11:$K$487,6,0)</f>
        <v>80</v>
      </c>
      <c r="G16" s="10">
        <f>VLOOKUP(A16,[1]Sheet1!$B$11:$K$487,7,0)</f>
        <v>75</v>
      </c>
      <c r="H16" s="10">
        <f>VLOOKUP(A16,[2]Sheet1!B$10:K$448,6,0)</f>
        <v>100</v>
      </c>
      <c r="I16" s="10">
        <f>VLOOKUP(A16,[2]Sheet1!B$10:K$448,7,0)</f>
        <v>90</v>
      </c>
      <c r="J16" s="10">
        <v>90</v>
      </c>
      <c r="K16" s="11">
        <v>0</v>
      </c>
      <c r="L16" s="10">
        <v>87</v>
      </c>
      <c r="M16" s="10">
        <v>90</v>
      </c>
      <c r="N16" s="10">
        <f t="shared" si="0"/>
        <v>76.5</v>
      </c>
      <c r="O16" s="12" t="str">
        <f t="shared" si="1"/>
        <v>Khá</v>
      </c>
      <c r="P16" s="13"/>
      <c r="Q16" s="14"/>
    </row>
    <row r="17" spans="1:17" ht="17.25" customHeight="1" x14ac:dyDescent="0.25">
      <c r="A17" s="7" t="s">
        <v>55</v>
      </c>
      <c r="B17" s="7" t="s">
        <v>56</v>
      </c>
      <c r="C17" s="8" t="s">
        <v>57</v>
      </c>
      <c r="D17" s="9">
        <v>36822</v>
      </c>
      <c r="E17" s="8" t="s">
        <v>24</v>
      </c>
      <c r="F17" s="10">
        <f>VLOOKUP(A17,[1]Sheet1!$B$11:$K$487,6,0)</f>
        <v>68</v>
      </c>
      <c r="G17" s="10">
        <f>VLOOKUP(A17,[1]Sheet1!$B$11:$K$487,7,0)</f>
        <v>96</v>
      </c>
      <c r="H17" s="10">
        <f>VLOOKUP(A17,[2]Sheet1!B$10:K$448,6,0)</f>
        <v>98</v>
      </c>
      <c r="I17" s="10">
        <f>VLOOKUP(A17,[2]Sheet1!B$10:K$448,7,0)</f>
        <v>98</v>
      </c>
      <c r="J17" s="10">
        <v>82</v>
      </c>
      <c r="K17" s="11">
        <v>0</v>
      </c>
      <c r="L17" s="10">
        <v>0</v>
      </c>
      <c r="M17" s="10">
        <v>98</v>
      </c>
      <c r="N17" s="10">
        <f t="shared" si="0"/>
        <v>67.5</v>
      </c>
      <c r="O17" s="12" t="str">
        <f t="shared" si="1"/>
        <v>Khá</v>
      </c>
      <c r="P17" s="13"/>
      <c r="Q17" s="14"/>
    </row>
    <row r="18" spans="1:17" ht="17.25" customHeight="1" x14ac:dyDescent="0.25">
      <c r="A18" s="7" t="s">
        <v>58</v>
      </c>
      <c r="B18" s="7" t="s">
        <v>59</v>
      </c>
      <c r="C18" s="8" t="s">
        <v>60</v>
      </c>
      <c r="D18" s="9">
        <v>36215</v>
      </c>
      <c r="E18" s="8" t="s">
        <v>24</v>
      </c>
      <c r="F18" s="10">
        <v>88</v>
      </c>
      <c r="G18" s="10">
        <v>77</v>
      </c>
      <c r="H18" s="10">
        <v>90</v>
      </c>
      <c r="I18" s="10">
        <v>90</v>
      </c>
      <c r="J18" s="10">
        <v>90</v>
      </c>
      <c r="K18" s="11">
        <v>0</v>
      </c>
      <c r="L18" s="10">
        <v>0</v>
      </c>
      <c r="M18" s="10">
        <v>74</v>
      </c>
      <c r="N18" s="10">
        <f t="shared" si="0"/>
        <v>63.63</v>
      </c>
      <c r="O18" s="12" t="str">
        <f t="shared" si="1"/>
        <v>T. Bình</v>
      </c>
      <c r="P18" s="13"/>
      <c r="Q18" s="14"/>
    </row>
    <row r="19" spans="1:17" ht="17.25" customHeight="1" x14ac:dyDescent="0.25">
      <c r="A19" s="7" t="s">
        <v>61</v>
      </c>
      <c r="B19" s="7" t="s">
        <v>62</v>
      </c>
      <c r="C19" s="8" t="s">
        <v>60</v>
      </c>
      <c r="D19" s="9">
        <v>36410</v>
      </c>
      <c r="E19" s="8" t="s">
        <v>24</v>
      </c>
      <c r="F19" s="10">
        <v>87</v>
      </c>
      <c r="G19" s="10">
        <v>88</v>
      </c>
      <c r="H19" s="10">
        <f>VLOOKUP(A19,[2]Sheet1!B$10:K$448,6,0)</f>
        <v>85</v>
      </c>
      <c r="I19" s="10">
        <f>VLOOKUP(A19,[2]Sheet1!B$10:K$448,7,0)</f>
        <v>88</v>
      </c>
      <c r="J19" s="10">
        <v>87</v>
      </c>
      <c r="K19" s="11">
        <v>0</v>
      </c>
      <c r="L19" s="10">
        <v>0</v>
      </c>
      <c r="M19" s="10">
        <v>76</v>
      </c>
      <c r="N19" s="10">
        <f t="shared" si="0"/>
        <v>63.88</v>
      </c>
      <c r="O19" s="12" t="str">
        <f t="shared" si="1"/>
        <v>T. Bình</v>
      </c>
      <c r="P19" s="13"/>
      <c r="Q19" s="14"/>
    </row>
    <row r="20" spans="1:17" ht="17.25" customHeight="1" x14ac:dyDescent="0.25">
      <c r="A20" s="7" t="s">
        <v>63</v>
      </c>
      <c r="B20" s="7" t="s">
        <v>64</v>
      </c>
      <c r="C20" s="8" t="s">
        <v>65</v>
      </c>
      <c r="D20" s="9">
        <v>36400</v>
      </c>
      <c r="E20" s="8" t="s">
        <v>24</v>
      </c>
      <c r="F20" s="10">
        <v>100</v>
      </c>
      <c r="G20" s="10">
        <v>98</v>
      </c>
      <c r="H20" s="10">
        <v>90</v>
      </c>
      <c r="I20" s="10">
        <v>85</v>
      </c>
      <c r="J20" s="10">
        <v>90</v>
      </c>
      <c r="K20" s="11">
        <v>0</v>
      </c>
      <c r="L20" s="10">
        <v>90</v>
      </c>
      <c r="M20" s="10">
        <v>0</v>
      </c>
      <c r="N20" s="10">
        <f t="shared" si="0"/>
        <v>69.13</v>
      </c>
      <c r="O20" s="12" t="str">
        <f t="shared" si="1"/>
        <v>Khá</v>
      </c>
      <c r="P20" s="13"/>
      <c r="Q20" s="14"/>
    </row>
    <row r="21" spans="1:17" ht="17.25" customHeight="1" x14ac:dyDescent="0.25">
      <c r="A21" s="7" t="s">
        <v>66</v>
      </c>
      <c r="B21" s="7" t="s">
        <v>67</v>
      </c>
      <c r="C21" s="8" t="s">
        <v>65</v>
      </c>
      <c r="D21" s="9">
        <v>36638</v>
      </c>
      <c r="E21" s="8" t="s">
        <v>24</v>
      </c>
      <c r="F21" s="10">
        <f>VLOOKUP(A21,[1]Sheet1!$B$11:$K$487,6,0)</f>
        <v>68</v>
      </c>
      <c r="G21" s="10">
        <f>VLOOKUP(A21,[1]Sheet1!$B$11:$K$487,7,0)</f>
        <v>86</v>
      </c>
      <c r="H21" s="10">
        <f>VLOOKUP(A21,[2]Sheet1!B$10:K$448,6,0)</f>
        <v>90</v>
      </c>
      <c r="I21" s="10">
        <f>VLOOKUP(A21,[2]Sheet1!B$10:K$448,7,0)</f>
        <v>88</v>
      </c>
      <c r="J21" s="10">
        <v>90</v>
      </c>
      <c r="K21" s="11">
        <v>0</v>
      </c>
      <c r="L21" s="10">
        <v>0</v>
      </c>
      <c r="M21" s="10">
        <v>91</v>
      </c>
      <c r="N21" s="10">
        <f t="shared" si="0"/>
        <v>64.13</v>
      </c>
      <c r="O21" s="12" t="str">
        <f t="shared" si="1"/>
        <v>T. Bình</v>
      </c>
      <c r="P21" s="13"/>
      <c r="Q21" s="14"/>
    </row>
    <row r="22" spans="1:17" ht="17.25" customHeight="1" x14ac:dyDescent="0.25">
      <c r="A22" s="7" t="s">
        <v>68</v>
      </c>
      <c r="B22" s="7" t="s">
        <v>69</v>
      </c>
      <c r="C22" s="8" t="s">
        <v>65</v>
      </c>
      <c r="D22" s="9">
        <v>36572</v>
      </c>
      <c r="E22" s="8" t="s">
        <v>24</v>
      </c>
      <c r="F22" s="10">
        <f>VLOOKUP(A22,[1]Sheet1!$B$11:$K$487,6,0)</f>
        <v>88</v>
      </c>
      <c r="G22" s="10">
        <f>VLOOKUP(A22,[1]Sheet1!$B$11:$K$487,7,0)</f>
        <v>88</v>
      </c>
      <c r="H22" s="10">
        <f>VLOOKUP(A22,[2]Sheet1!B$10:K$448,6,0)</f>
        <v>80</v>
      </c>
      <c r="I22" s="10">
        <f>VLOOKUP(A22,[2]Sheet1!B$10:K$448,7,0)</f>
        <v>90</v>
      </c>
      <c r="J22" s="10">
        <v>89</v>
      </c>
      <c r="K22" s="11">
        <v>75</v>
      </c>
      <c r="L22" s="10">
        <v>100</v>
      </c>
      <c r="M22" s="10">
        <v>0</v>
      </c>
      <c r="N22" s="10">
        <f t="shared" si="0"/>
        <v>76.25</v>
      </c>
      <c r="O22" s="12" t="str">
        <f t="shared" si="1"/>
        <v>Khá</v>
      </c>
      <c r="P22" s="13"/>
      <c r="Q22" s="14"/>
    </row>
    <row r="23" spans="1:17" ht="17.25" customHeight="1" x14ac:dyDescent="0.25">
      <c r="A23" s="7" t="s">
        <v>70</v>
      </c>
      <c r="B23" s="7" t="s">
        <v>71</v>
      </c>
      <c r="C23" s="8" t="s">
        <v>72</v>
      </c>
      <c r="D23" s="9">
        <v>36700</v>
      </c>
      <c r="E23" s="8" t="s">
        <v>24</v>
      </c>
      <c r="F23" s="10">
        <f>VLOOKUP(A23,[1]Sheet1!$B$11:$K$487,6,0)</f>
        <v>77</v>
      </c>
      <c r="G23" s="10">
        <f>VLOOKUP(A23,[1]Sheet1!$B$11:$K$487,7,0)</f>
        <v>88</v>
      </c>
      <c r="H23" s="10">
        <f>VLOOKUP(A23,[2]Sheet1!B$10:K$448,6,0)</f>
        <v>87</v>
      </c>
      <c r="I23" s="10">
        <f>VLOOKUP(A23,[2]Sheet1!B$10:K$448,7,0)</f>
        <v>87</v>
      </c>
      <c r="J23" s="10">
        <v>89</v>
      </c>
      <c r="K23" s="11">
        <v>90</v>
      </c>
      <c r="L23" s="10">
        <v>87</v>
      </c>
      <c r="M23" s="10">
        <v>92</v>
      </c>
      <c r="N23" s="10">
        <f t="shared" si="0"/>
        <v>87.13</v>
      </c>
      <c r="O23" s="12" t="str">
        <f t="shared" si="1"/>
        <v>Tốt</v>
      </c>
      <c r="P23" s="13"/>
      <c r="Q23" s="14"/>
    </row>
    <row r="24" spans="1:17" ht="17.25" customHeight="1" x14ac:dyDescent="0.25">
      <c r="A24" s="7" t="s">
        <v>73</v>
      </c>
      <c r="B24" s="7" t="s">
        <v>74</v>
      </c>
      <c r="C24" s="8" t="s">
        <v>72</v>
      </c>
      <c r="D24" s="9">
        <v>36590</v>
      </c>
      <c r="E24" s="8" t="s">
        <v>24</v>
      </c>
      <c r="F24" s="10">
        <f>VLOOKUP(A24,[1]Sheet1!$B$11:$K$487,6,0)</f>
        <v>88</v>
      </c>
      <c r="G24" s="10">
        <f>VLOOKUP(A24,[1]Sheet1!$B$11:$K$487,7,0)</f>
        <v>90</v>
      </c>
      <c r="H24" s="10">
        <f>VLOOKUP(A24,[2]Sheet1!B$10:K$448,6,0)</f>
        <v>90</v>
      </c>
      <c r="I24" s="10">
        <f>VLOOKUP(A24,[2]Sheet1!B$10:K$448,7,0)</f>
        <v>90</v>
      </c>
      <c r="J24" s="10">
        <v>89</v>
      </c>
      <c r="K24" s="11">
        <v>90</v>
      </c>
      <c r="L24" s="10">
        <v>90</v>
      </c>
      <c r="M24" s="10">
        <v>0</v>
      </c>
      <c r="N24" s="10">
        <f t="shared" si="0"/>
        <v>78.38</v>
      </c>
      <c r="O24" s="12" t="str">
        <f t="shared" si="1"/>
        <v>Khá</v>
      </c>
      <c r="P24" s="13"/>
      <c r="Q24" s="14"/>
    </row>
    <row r="25" spans="1:17" ht="17.25" customHeight="1" x14ac:dyDescent="0.25">
      <c r="A25" s="7" t="s">
        <v>75</v>
      </c>
      <c r="B25" s="7" t="s">
        <v>76</v>
      </c>
      <c r="C25" s="8" t="s">
        <v>77</v>
      </c>
      <c r="D25" s="9">
        <v>36775</v>
      </c>
      <c r="E25" s="8" t="s">
        <v>24</v>
      </c>
      <c r="F25" s="10">
        <f>VLOOKUP(A25,[1]Sheet1!$B$11:$K$487,6,0)</f>
        <v>77</v>
      </c>
      <c r="G25" s="10">
        <f>VLOOKUP(A25,[1]Sheet1!$B$11:$K$487,7,0)</f>
        <v>87</v>
      </c>
      <c r="H25" s="10">
        <f>VLOOKUP(A25,[2]Sheet1!B$10:K$448,6,0)</f>
        <v>86</v>
      </c>
      <c r="I25" s="10">
        <f>VLOOKUP(A25,[2]Sheet1!B$10:K$448,7,0)</f>
        <v>0</v>
      </c>
      <c r="J25" s="10">
        <v>90</v>
      </c>
      <c r="K25" s="11">
        <v>90</v>
      </c>
      <c r="L25" s="10">
        <v>90</v>
      </c>
      <c r="M25" s="10">
        <v>82</v>
      </c>
      <c r="N25" s="10">
        <f t="shared" si="0"/>
        <v>75.25</v>
      </c>
      <c r="O25" s="12" t="str">
        <f t="shared" si="1"/>
        <v>Khá</v>
      </c>
      <c r="P25" s="13"/>
      <c r="Q25" s="14"/>
    </row>
    <row r="26" spans="1:17" ht="17.25" customHeight="1" x14ac:dyDescent="0.25">
      <c r="A26" s="7" t="s">
        <v>78</v>
      </c>
      <c r="B26" s="7" t="s">
        <v>35</v>
      </c>
      <c r="C26" s="8" t="s">
        <v>77</v>
      </c>
      <c r="D26" s="9">
        <v>36613</v>
      </c>
      <c r="E26" s="8" t="s">
        <v>24</v>
      </c>
      <c r="F26" s="10">
        <f>VLOOKUP(A26,[1]Sheet1!$B$11:$K$487,6,0)</f>
        <v>72</v>
      </c>
      <c r="G26" s="10">
        <f>VLOOKUP(A26,[1]Sheet1!$B$11:$K$487,7,0)</f>
        <v>78</v>
      </c>
      <c r="H26" s="10">
        <f>VLOOKUP(A26,[2]Sheet1!B$10:K$448,6,0)</f>
        <v>100</v>
      </c>
      <c r="I26" s="10">
        <f>VLOOKUP(A26,[2]Sheet1!B$10:K$448,7,0)</f>
        <v>90</v>
      </c>
      <c r="J26" s="10">
        <v>87</v>
      </c>
      <c r="K26" s="11">
        <v>0</v>
      </c>
      <c r="L26" s="10">
        <v>87</v>
      </c>
      <c r="M26" s="10">
        <v>76</v>
      </c>
      <c r="N26" s="10">
        <f t="shared" si="0"/>
        <v>73.75</v>
      </c>
      <c r="O26" s="12" t="str">
        <f t="shared" si="1"/>
        <v>Khá</v>
      </c>
      <c r="P26" s="13"/>
      <c r="Q26" s="14"/>
    </row>
    <row r="27" spans="1:17" ht="17.25" customHeight="1" x14ac:dyDescent="0.25">
      <c r="A27" s="7" t="s">
        <v>79</v>
      </c>
      <c r="B27" s="7" t="s">
        <v>80</v>
      </c>
      <c r="C27" s="8" t="s">
        <v>77</v>
      </c>
      <c r="D27" s="9">
        <v>36439</v>
      </c>
      <c r="E27" s="8" t="s">
        <v>24</v>
      </c>
      <c r="F27" s="10">
        <f>VLOOKUP(A27,[1]Sheet1!$B$11:$K$487,6,0)</f>
        <v>88</v>
      </c>
      <c r="G27" s="10">
        <f>VLOOKUP(A27,[1]Sheet1!$B$11:$K$487,7,0)</f>
        <v>88</v>
      </c>
      <c r="H27" s="10">
        <f>VLOOKUP(A27,[2]Sheet1!B$10:K$448,6,0)</f>
        <v>86</v>
      </c>
      <c r="I27" s="10">
        <f>VLOOKUP(A27,[2]Sheet1!B$10:K$448,7,0)</f>
        <v>90</v>
      </c>
      <c r="J27" s="10">
        <v>0</v>
      </c>
      <c r="K27" s="11">
        <v>90</v>
      </c>
      <c r="L27" s="10">
        <v>81</v>
      </c>
      <c r="M27" s="10">
        <v>89</v>
      </c>
      <c r="N27" s="10">
        <f t="shared" si="0"/>
        <v>76.5</v>
      </c>
      <c r="O27" s="12" t="str">
        <f t="shared" si="1"/>
        <v>Khá</v>
      </c>
      <c r="P27" s="13"/>
      <c r="Q27" s="14"/>
    </row>
    <row r="28" spans="1:17" ht="17.25" customHeight="1" x14ac:dyDescent="0.25">
      <c r="A28" s="7" t="s">
        <v>81</v>
      </c>
      <c r="B28" s="7" t="s">
        <v>82</v>
      </c>
      <c r="C28" s="8" t="s">
        <v>83</v>
      </c>
      <c r="D28" s="9">
        <v>36704</v>
      </c>
      <c r="E28" s="8" t="s">
        <v>24</v>
      </c>
      <c r="F28" s="10">
        <f>VLOOKUP(A28,[1]Sheet1!$B$11:$K$487,6,0)</f>
        <v>87</v>
      </c>
      <c r="G28" s="10">
        <f>VLOOKUP(A28,[1]Sheet1!$B$11:$K$487,7,0)</f>
        <v>0</v>
      </c>
      <c r="H28" s="10">
        <f>VLOOKUP(A28,[2]Sheet1!B$10:K$448,6,0)</f>
        <v>88</v>
      </c>
      <c r="I28" s="10">
        <f>VLOOKUP(A28,[2]Sheet1!B$10:K$448,7,0)</f>
        <v>90</v>
      </c>
      <c r="J28" s="10">
        <v>89</v>
      </c>
      <c r="K28" s="11">
        <v>90</v>
      </c>
      <c r="L28" s="10">
        <v>90</v>
      </c>
      <c r="M28" s="10">
        <v>84</v>
      </c>
      <c r="N28" s="10">
        <f t="shared" si="0"/>
        <v>77.25</v>
      </c>
      <c r="O28" s="12" t="str">
        <f t="shared" si="1"/>
        <v>Khá</v>
      </c>
      <c r="P28" s="13"/>
      <c r="Q28" s="14"/>
    </row>
    <row r="29" spans="1:17" ht="17.25" customHeight="1" x14ac:dyDescent="0.25">
      <c r="A29" s="7" t="s">
        <v>84</v>
      </c>
      <c r="B29" s="7" t="s">
        <v>85</v>
      </c>
      <c r="C29" s="8" t="s">
        <v>86</v>
      </c>
      <c r="D29" s="9">
        <v>36780</v>
      </c>
      <c r="E29" s="8" t="s">
        <v>24</v>
      </c>
      <c r="F29" s="10">
        <f>VLOOKUP(A29,[1]Sheet1!$B$11:$K$487,6,0)</f>
        <v>98</v>
      </c>
      <c r="G29" s="10">
        <f>VLOOKUP(A29,[1]Sheet1!$B$11:$K$487,7,0)</f>
        <v>88</v>
      </c>
      <c r="H29" s="10">
        <f>VLOOKUP(A29,[2]Sheet1!B$10:K$448,6,0)</f>
        <v>88</v>
      </c>
      <c r="I29" s="10">
        <f>VLOOKUP(A29,[2]Sheet1!B$10:K$448,7,0)</f>
        <v>90</v>
      </c>
      <c r="J29" s="10">
        <v>78</v>
      </c>
      <c r="K29" s="11">
        <v>90</v>
      </c>
      <c r="L29" s="10">
        <v>100</v>
      </c>
      <c r="M29" s="10">
        <v>0</v>
      </c>
      <c r="N29" s="10">
        <f t="shared" si="0"/>
        <v>79</v>
      </c>
      <c r="O29" s="12" t="str">
        <f t="shared" si="1"/>
        <v>Khá</v>
      </c>
      <c r="P29" s="13"/>
      <c r="Q29" s="14"/>
    </row>
    <row r="30" spans="1:17" ht="17.25" customHeight="1" x14ac:dyDescent="0.25">
      <c r="A30" s="7" t="s">
        <v>87</v>
      </c>
      <c r="B30" s="7" t="s">
        <v>88</v>
      </c>
      <c r="C30" s="8" t="s">
        <v>86</v>
      </c>
      <c r="D30" s="9">
        <v>36879</v>
      </c>
      <c r="E30" s="8" t="s">
        <v>24</v>
      </c>
      <c r="F30" s="10">
        <f>VLOOKUP(A30,[1]Sheet1!$B$11:$K$487,6,0)</f>
        <v>88</v>
      </c>
      <c r="G30" s="10">
        <f>VLOOKUP(A30,[1]Sheet1!$B$11:$K$487,7,0)</f>
        <v>90</v>
      </c>
      <c r="H30" s="10">
        <f>VLOOKUP(A30,[2]Sheet1!B$10:K$448,6,0)</f>
        <v>90</v>
      </c>
      <c r="I30" s="10">
        <f>VLOOKUP(A30,[2]Sheet1!B$10:K$448,7,0)</f>
        <v>90</v>
      </c>
      <c r="J30" s="10">
        <v>88</v>
      </c>
      <c r="K30" s="11">
        <v>90</v>
      </c>
      <c r="L30" s="10">
        <v>78</v>
      </c>
      <c r="M30" s="10">
        <v>73</v>
      </c>
      <c r="N30" s="10">
        <f t="shared" si="0"/>
        <v>85.88</v>
      </c>
      <c r="O30" s="12" t="str">
        <f t="shared" si="1"/>
        <v>Tốt</v>
      </c>
      <c r="P30" s="13"/>
      <c r="Q30" s="14"/>
    </row>
    <row r="31" spans="1:17" ht="17.25" customHeight="1" x14ac:dyDescent="0.25">
      <c r="A31" s="7" t="s">
        <v>89</v>
      </c>
      <c r="B31" s="7" t="s">
        <v>90</v>
      </c>
      <c r="C31" s="8" t="s">
        <v>91</v>
      </c>
      <c r="D31" s="9">
        <v>36671</v>
      </c>
      <c r="E31" s="8" t="s">
        <v>24</v>
      </c>
      <c r="F31" s="10">
        <f>VLOOKUP(A31,[1]Sheet1!$B$11:$K$487,6,0)</f>
        <v>62</v>
      </c>
      <c r="G31" s="10">
        <f>VLOOKUP(A31,[1]Sheet1!$B$11:$K$487,7,0)</f>
        <v>87</v>
      </c>
      <c r="H31" s="10">
        <f>VLOOKUP(A31,[2]Sheet1!B$10:K$448,6,0)</f>
        <v>82</v>
      </c>
      <c r="I31" s="10">
        <f>VLOOKUP(A31,[2]Sheet1!B$10:K$448,7,0)</f>
        <v>0</v>
      </c>
      <c r="J31" s="10">
        <v>90</v>
      </c>
      <c r="K31" s="11">
        <v>0</v>
      </c>
      <c r="L31" s="10">
        <v>0</v>
      </c>
      <c r="M31" s="10">
        <v>68</v>
      </c>
      <c r="N31" s="10">
        <f t="shared" si="0"/>
        <v>48.63</v>
      </c>
      <c r="O31" s="12" t="str">
        <f t="shared" si="1"/>
        <v>Yếu</v>
      </c>
      <c r="P31" s="13"/>
      <c r="Q31" s="14"/>
    </row>
    <row r="32" spans="1:17" ht="17.25" customHeight="1" x14ac:dyDescent="0.25">
      <c r="A32" s="7" t="s">
        <v>92</v>
      </c>
      <c r="B32" s="7" t="s">
        <v>93</v>
      </c>
      <c r="C32" s="8" t="s">
        <v>91</v>
      </c>
      <c r="D32" s="9">
        <v>36492</v>
      </c>
      <c r="E32" s="8" t="s">
        <v>24</v>
      </c>
      <c r="F32" s="10">
        <f>VLOOKUP(A32,[1]Sheet1!$B$11:$K$487,6,0)</f>
        <v>70</v>
      </c>
      <c r="G32" s="10">
        <f>VLOOKUP(A32,[1]Sheet1!$B$11:$K$487,7,0)</f>
        <v>86</v>
      </c>
      <c r="H32" s="10">
        <f>VLOOKUP(A32,[2]Sheet1!B$10:K$448,6,0)</f>
        <v>83</v>
      </c>
      <c r="I32" s="10">
        <f>VLOOKUP(A32,[2]Sheet1!B$10:K$448,7,0)</f>
        <v>83</v>
      </c>
      <c r="J32" s="10">
        <v>89</v>
      </c>
      <c r="K32" s="11">
        <v>0</v>
      </c>
      <c r="L32" s="10">
        <v>0</v>
      </c>
      <c r="M32" s="10">
        <v>73</v>
      </c>
      <c r="N32" s="10">
        <f t="shared" si="0"/>
        <v>60.5</v>
      </c>
      <c r="O32" s="12" t="str">
        <f t="shared" si="1"/>
        <v>T. Bình</v>
      </c>
      <c r="P32" s="13"/>
      <c r="Q32" s="14"/>
    </row>
    <row r="33" spans="1:17" ht="17.25" customHeight="1" x14ac:dyDescent="0.25">
      <c r="A33" s="7" t="s">
        <v>94</v>
      </c>
      <c r="B33" s="7" t="s">
        <v>95</v>
      </c>
      <c r="C33" s="8" t="s">
        <v>91</v>
      </c>
      <c r="D33" s="9">
        <v>36515</v>
      </c>
      <c r="E33" s="8" t="s">
        <v>24</v>
      </c>
      <c r="F33" s="10">
        <f>VLOOKUP(A33,[1]Sheet1!$B$11:$K$487,6,0)</f>
        <v>0</v>
      </c>
      <c r="G33" s="10">
        <f>VLOOKUP(A33,[1]Sheet1!$B$11:$K$487,7,0)</f>
        <v>86</v>
      </c>
      <c r="H33" s="10">
        <f>VLOOKUP(A33,[2]Sheet1!B$10:K$448,6,0)</f>
        <v>88</v>
      </c>
      <c r="I33" s="10">
        <f>VLOOKUP(A33,[2]Sheet1!B$10:K$448,7,0)</f>
        <v>89</v>
      </c>
      <c r="J33" s="10">
        <v>78</v>
      </c>
      <c r="K33" s="11">
        <v>0</v>
      </c>
      <c r="L33" s="10">
        <v>87</v>
      </c>
      <c r="M33" s="10">
        <v>74</v>
      </c>
      <c r="N33" s="10">
        <f t="shared" si="0"/>
        <v>62.75</v>
      </c>
      <c r="O33" s="12" t="str">
        <f t="shared" si="1"/>
        <v>T. Bình</v>
      </c>
      <c r="P33" s="13"/>
      <c r="Q33" s="14"/>
    </row>
    <row r="34" spans="1:17" ht="17.25" customHeight="1" x14ac:dyDescent="0.25">
      <c r="A34" s="7" t="s">
        <v>96</v>
      </c>
      <c r="B34" s="7" t="s">
        <v>97</v>
      </c>
      <c r="C34" s="8" t="s">
        <v>91</v>
      </c>
      <c r="D34" s="9">
        <v>36845</v>
      </c>
      <c r="E34" s="8" t="s">
        <v>24</v>
      </c>
      <c r="F34" s="10">
        <f>VLOOKUP(A34,[1]Sheet1!$B$11:$K$487,6,0)</f>
        <v>75</v>
      </c>
      <c r="G34" s="10">
        <f>VLOOKUP(A34,[1]Sheet1!$B$11:$K$487,7,0)</f>
        <v>88</v>
      </c>
      <c r="H34" s="10">
        <f>VLOOKUP(A34,[2]Sheet1!B$10:K$448,6,0)</f>
        <v>87</v>
      </c>
      <c r="I34" s="10">
        <f>VLOOKUP(A34,[2]Sheet1!B$10:K$448,7,0)</f>
        <v>87</v>
      </c>
      <c r="J34" s="10">
        <v>90</v>
      </c>
      <c r="K34" s="11">
        <v>0</v>
      </c>
      <c r="L34" s="10">
        <v>88</v>
      </c>
      <c r="M34" s="10">
        <v>74</v>
      </c>
      <c r="N34" s="10">
        <f t="shared" si="0"/>
        <v>73.63</v>
      </c>
      <c r="O34" s="12" t="str">
        <f t="shared" si="1"/>
        <v>Khá</v>
      </c>
      <c r="P34" s="13"/>
      <c r="Q34" s="14"/>
    </row>
    <row r="35" spans="1:17" ht="17.25" customHeight="1" x14ac:dyDescent="0.25">
      <c r="A35" s="7" t="s">
        <v>98</v>
      </c>
      <c r="B35" s="7" t="s">
        <v>99</v>
      </c>
      <c r="C35" s="8" t="s">
        <v>100</v>
      </c>
      <c r="D35" s="9">
        <v>36873</v>
      </c>
      <c r="E35" s="8" t="s">
        <v>24</v>
      </c>
      <c r="F35" s="10">
        <f>VLOOKUP(A35,[1]Sheet1!$B$11:$K$487,6,0)</f>
        <v>82</v>
      </c>
      <c r="G35" s="10">
        <f>VLOOKUP(A35,[1]Sheet1!$B$11:$K$487,7,0)</f>
        <v>78</v>
      </c>
      <c r="H35" s="10">
        <f>VLOOKUP(A35,[2]Sheet1!B$10:K$448,6,0)</f>
        <v>100</v>
      </c>
      <c r="I35" s="10">
        <f>VLOOKUP(A35,[2]Sheet1!B$10:K$448,7,0)</f>
        <v>90</v>
      </c>
      <c r="J35" s="10">
        <v>90</v>
      </c>
      <c r="K35" s="11">
        <v>0</v>
      </c>
      <c r="L35" s="10">
        <v>78</v>
      </c>
      <c r="M35" s="10">
        <v>73</v>
      </c>
      <c r="N35" s="10">
        <f t="shared" si="0"/>
        <v>73.88</v>
      </c>
      <c r="O35" s="12" t="str">
        <f t="shared" si="1"/>
        <v>Khá</v>
      </c>
      <c r="P35" s="13"/>
      <c r="Q35" s="14"/>
    </row>
    <row r="36" spans="1:17" ht="17.25" customHeight="1" x14ac:dyDescent="0.25">
      <c r="A36" s="7" t="s">
        <v>101</v>
      </c>
      <c r="B36" s="7" t="s">
        <v>102</v>
      </c>
      <c r="C36" s="8" t="s">
        <v>100</v>
      </c>
      <c r="D36" s="9">
        <v>36526</v>
      </c>
      <c r="E36" s="8" t="s">
        <v>24</v>
      </c>
      <c r="F36" s="10">
        <f>VLOOKUP(A36,[1]Sheet1!$B$11:$K$487,6,0)</f>
        <v>65</v>
      </c>
      <c r="G36" s="10">
        <f>VLOOKUP(A36,[1]Sheet1!$B$11:$K$487,7,0)</f>
        <v>75</v>
      </c>
      <c r="H36" s="10">
        <f>VLOOKUP(A36,[2]Sheet1!B$10:K$448,6,0)</f>
        <v>0</v>
      </c>
      <c r="I36" s="10">
        <f>VLOOKUP(A36,[2]Sheet1!B$10:K$448,7,0)</f>
        <v>90</v>
      </c>
      <c r="J36" s="10">
        <v>88</v>
      </c>
      <c r="K36" s="11">
        <v>0</v>
      </c>
      <c r="L36" s="10">
        <v>0</v>
      </c>
      <c r="M36" s="10">
        <v>0</v>
      </c>
      <c r="N36" s="10">
        <f t="shared" si="0"/>
        <v>39.75</v>
      </c>
      <c r="O36" s="12" t="str">
        <f t="shared" si="1"/>
        <v>Yếu</v>
      </c>
      <c r="P36" s="13"/>
      <c r="Q36" s="14"/>
    </row>
    <row r="37" spans="1:17" ht="17.25" customHeight="1" x14ac:dyDescent="0.25">
      <c r="A37" s="7" t="s">
        <v>103</v>
      </c>
      <c r="B37" s="7" t="s">
        <v>104</v>
      </c>
      <c r="C37" s="8" t="s">
        <v>105</v>
      </c>
      <c r="D37" s="9">
        <v>36369</v>
      </c>
      <c r="E37" s="8" t="s">
        <v>24</v>
      </c>
      <c r="F37" s="10">
        <v>77</v>
      </c>
      <c r="G37" s="10">
        <v>0</v>
      </c>
      <c r="H37" s="10">
        <f>VLOOKUP(A37,[2]Sheet1!B$10:K$448,6,0)</f>
        <v>89</v>
      </c>
      <c r="I37" s="10">
        <f>VLOOKUP(A37,[2]Sheet1!B$10:K$448,7,0)</f>
        <v>90</v>
      </c>
      <c r="J37" s="10">
        <v>90</v>
      </c>
      <c r="K37" s="11">
        <v>87</v>
      </c>
      <c r="L37" s="10">
        <v>0</v>
      </c>
      <c r="M37" s="10">
        <v>100</v>
      </c>
      <c r="N37" s="10">
        <f t="shared" si="0"/>
        <v>66.63</v>
      </c>
      <c r="O37" s="12" t="str">
        <f t="shared" si="1"/>
        <v>Khá</v>
      </c>
      <c r="P37" s="13"/>
      <c r="Q37" s="14"/>
    </row>
    <row r="38" spans="1:17" ht="17.25" customHeight="1" x14ac:dyDescent="0.25">
      <c r="A38" s="7" t="s">
        <v>106</v>
      </c>
      <c r="B38" s="7" t="s">
        <v>107</v>
      </c>
      <c r="C38" s="8" t="s">
        <v>105</v>
      </c>
      <c r="D38" s="9">
        <v>36485</v>
      </c>
      <c r="E38" s="8" t="s">
        <v>24</v>
      </c>
      <c r="F38" s="10">
        <v>0</v>
      </c>
      <c r="G38" s="10">
        <v>78</v>
      </c>
      <c r="H38" s="10">
        <v>87</v>
      </c>
      <c r="I38" s="10">
        <v>84</v>
      </c>
      <c r="J38" s="10">
        <v>90</v>
      </c>
      <c r="K38" s="11">
        <v>0</v>
      </c>
      <c r="L38" s="10">
        <v>0</v>
      </c>
      <c r="M38" s="10">
        <v>0</v>
      </c>
      <c r="N38" s="10">
        <f t="shared" si="0"/>
        <v>42.38</v>
      </c>
      <c r="O38" s="12" t="str">
        <f t="shared" si="1"/>
        <v>Yếu</v>
      </c>
      <c r="P38" s="13"/>
      <c r="Q38" s="14"/>
    </row>
    <row r="39" spans="1:17" ht="17.25" customHeight="1" x14ac:dyDescent="0.25">
      <c r="A39" s="7" t="s">
        <v>108</v>
      </c>
      <c r="B39" s="7" t="s">
        <v>109</v>
      </c>
      <c r="C39" s="8" t="s">
        <v>110</v>
      </c>
      <c r="D39" s="9">
        <v>35796</v>
      </c>
      <c r="E39" s="8" t="s">
        <v>24</v>
      </c>
      <c r="F39" s="10">
        <f>VLOOKUP(A39,[1]Sheet1!$B$11:$K$487,6,0)</f>
        <v>87</v>
      </c>
      <c r="G39" s="10">
        <f>VLOOKUP(A39,[1]Sheet1!$B$11:$K$487,7,0)</f>
        <v>90</v>
      </c>
      <c r="H39" s="10">
        <f>VLOOKUP(A39,[2]Sheet1!B$10:K$448,6,0)</f>
        <v>90</v>
      </c>
      <c r="I39" s="10">
        <f>VLOOKUP(A39,[2]Sheet1!B$10:K$448,7,0)</f>
        <v>90</v>
      </c>
      <c r="J39" s="10">
        <v>90</v>
      </c>
      <c r="K39" s="11">
        <v>88</v>
      </c>
      <c r="L39" s="10">
        <v>90</v>
      </c>
      <c r="M39" s="10">
        <v>90</v>
      </c>
      <c r="N39" s="10">
        <f t="shared" si="0"/>
        <v>89.38</v>
      </c>
      <c r="O39" s="12" t="str">
        <f t="shared" si="1"/>
        <v>Tốt</v>
      </c>
      <c r="P39" s="13"/>
      <c r="Q39" s="14"/>
    </row>
    <row r="40" spans="1:17" ht="17.25" customHeight="1" x14ac:dyDescent="0.25">
      <c r="A40" s="7" t="s">
        <v>111</v>
      </c>
      <c r="B40" s="7" t="s">
        <v>112</v>
      </c>
      <c r="C40" s="8" t="s">
        <v>110</v>
      </c>
      <c r="D40" s="9">
        <v>36697</v>
      </c>
      <c r="E40" s="8" t="s">
        <v>24</v>
      </c>
      <c r="F40" s="10">
        <f>VLOOKUP(A40,[1]Sheet1!$B$11:$K$487,6,0)</f>
        <v>88</v>
      </c>
      <c r="G40" s="10">
        <f>VLOOKUP(A40,[1]Sheet1!$B$11:$K$487,7,0)</f>
        <v>95</v>
      </c>
      <c r="H40" s="10">
        <f>VLOOKUP(A40,[2]Sheet1!B$10:K$448,6,0)</f>
        <v>90</v>
      </c>
      <c r="I40" s="10">
        <f>VLOOKUP(A40,[2]Sheet1!B$10:K$448,7,0)</f>
        <v>90</v>
      </c>
      <c r="J40" s="10">
        <v>88</v>
      </c>
      <c r="K40" s="11">
        <v>90</v>
      </c>
      <c r="L40" s="10">
        <v>90</v>
      </c>
      <c r="M40" s="10">
        <v>100</v>
      </c>
      <c r="N40" s="10">
        <f t="shared" si="0"/>
        <v>91.38</v>
      </c>
      <c r="O40" s="12" t="str">
        <f t="shared" si="1"/>
        <v>X Sắc</v>
      </c>
      <c r="P40" s="13"/>
      <c r="Q40" s="14"/>
    </row>
    <row r="41" spans="1:17" ht="17.25" customHeight="1" x14ac:dyDescent="0.25">
      <c r="A41" s="7" t="s">
        <v>113</v>
      </c>
      <c r="B41" s="7" t="s">
        <v>114</v>
      </c>
      <c r="C41" s="8" t="s">
        <v>115</v>
      </c>
      <c r="D41" s="9">
        <v>36488</v>
      </c>
      <c r="E41" s="8" t="s">
        <v>24</v>
      </c>
      <c r="F41" s="10">
        <f>VLOOKUP(A41,[1]Sheet1!$B$11:$K$487,6,0)</f>
        <v>79</v>
      </c>
      <c r="G41" s="10">
        <f>VLOOKUP(A41,[1]Sheet1!$B$11:$K$487,7,0)</f>
        <v>90</v>
      </c>
      <c r="H41" s="10">
        <f>VLOOKUP(A41,[2]Sheet1!B$10:K$448,6,0)</f>
        <v>87</v>
      </c>
      <c r="I41" s="10">
        <f>VLOOKUP(A41,[2]Sheet1!B$10:K$448,7,0)</f>
        <v>84</v>
      </c>
      <c r="J41" s="10">
        <v>84</v>
      </c>
      <c r="K41" s="11">
        <v>0</v>
      </c>
      <c r="L41" s="10">
        <v>82</v>
      </c>
      <c r="M41" s="10">
        <v>100</v>
      </c>
      <c r="N41" s="10">
        <f t="shared" si="0"/>
        <v>75.75</v>
      </c>
      <c r="O41" s="12" t="str">
        <f t="shared" si="1"/>
        <v>Khá</v>
      </c>
      <c r="P41" s="13"/>
      <c r="Q41" s="14"/>
    </row>
    <row r="42" spans="1:17" ht="17.25" customHeight="1" x14ac:dyDescent="0.25">
      <c r="A42" s="7" t="s">
        <v>116</v>
      </c>
      <c r="B42" s="7" t="s">
        <v>117</v>
      </c>
      <c r="C42" s="8" t="s">
        <v>118</v>
      </c>
      <c r="D42" s="9">
        <v>36878</v>
      </c>
      <c r="E42" s="8" t="s">
        <v>24</v>
      </c>
      <c r="F42" s="10">
        <f>VLOOKUP(A42,[1]Sheet1!$B$11:$K$487,6,0)</f>
        <v>72</v>
      </c>
      <c r="G42" s="10">
        <f>VLOOKUP(A42,[1]Sheet1!$B$11:$K$487,7,0)</f>
        <v>88</v>
      </c>
      <c r="H42" s="10">
        <f>VLOOKUP(A42,[2]Sheet1!B$10:K$448,6,0)</f>
        <v>87</v>
      </c>
      <c r="I42" s="10">
        <f>VLOOKUP(A42,[2]Sheet1!B$10:K$448,7,0)</f>
        <v>0</v>
      </c>
      <c r="J42" s="10">
        <v>87</v>
      </c>
      <c r="K42" s="11">
        <v>0</v>
      </c>
      <c r="L42" s="10">
        <v>63</v>
      </c>
      <c r="M42" s="10">
        <v>90</v>
      </c>
      <c r="N42" s="10">
        <f t="shared" si="0"/>
        <v>60.88</v>
      </c>
      <c r="O42" s="12" t="str">
        <f t="shared" si="1"/>
        <v>T. Bình</v>
      </c>
      <c r="P42" s="13"/>
      <c r="Q42" s="14"/>
    </row>
    <row r="43" spans="1:17" ht="17.25" customHeight="1" x14ac:dyDescent="0.25">
      <c r="A43" s="7" t="s">
        <v>119</v>
      </c>
      <c r="B43" s="7" t="s">
        <v>120</v>
      </c>
      <c r="C43" s="8" t="s">
        <v>121</v>
      </c>
      <c r="D43" s="9">
        <v>36526</v>
      </c>
      <c r="E43" s="8" t="s">
        <v>24</v>
      </c>
      <c r="F43" s="10">
        <f>VLOOKUP(A43,[1]Sheet1!$B$11:$K$487,6,0)</f>
        <v>98</v>
      </c>
      <c r="G43" s="10">
        <f>VLOOKUP(A43,[1]Sheet1!$B$11:$K$487,7,0)</f>
        <v>99</v>
      </c>
      <c r="H43" s="10">
        <f>VLOOKUP(A43,[2]Sheet1!B$10:K$448,6,0)</f>
        <v>96</v>
      </c>
      <c r="I43" s="10">
        <f>VLOOKUP(A43,[2]Sheet1!B$10:K$448,7,0)</f>
        <v>97</v>
      </c>
      <c r="J43" s="10">
        <v>87</v>
      </c>
      <c r="K43" s="11">
        <v>98</v>
      </c>
      <c r="L43" s="10">
        <v>97</v>
      </c>
      <c r="M43" s="10">
        <v>88</v>
      </c>
      <c r="N43" s="10">
        <f t="shared" si="0"/>
        <v>95</v>
      </c>
      <c r="O43" s="12" t="str">
        <f t="shared" si="1"/>
        <v>X Sắc</v>
      </c>
      <c r="P43" s="13"/>
      <c r="Q43" s="14"/>
    </row>
    <row r="44" spans="1:17" ht="17.25" customHeight="1" x14ac:dyDescent="0.25">
      <c r="A44" s="7" t="s">
        <v>122</v>
      </c>
      <c r="B44" s="7" t="s">
        <v>123</v>
      </c>
      <c r="C44" s="8" t="s">
        <v>124</v>
      </c>
      <c r="D44" s="9">
        <v>36565</v>
      </c>
      <c r="E44" s="8" t="s">
        <v>24</v>
      </c>
      <c r="F44" s="10">
        <f>VLOOKUP(A44,[1]Sheet1!$B$11:$K$487,6,0)</f>
        <v>64</v>
      </c>
      <c r="G44" s="10">
        <f>VLOOKUP(A44,[1]Sheet1!$B$11:$K$487,7,0)</f>
        <v>0</v>
      </c>
      <c r="H44" s="10">
        <f>VLOOKUP(A44,[2]Sheet1!B$10:K$448,6,0)</f>
        <v>87</v>
      </c>
      <c r="I44" s="10">
        <f>VLOOKUP(A44,[2]Sheet1!B$10:K$448,7,0)</f>
        <v>87</v>
      </c>
      <c r="J44" s="10">
        <v>84</v>
      </c>
      <c r="K44" s="11">
        <v>0</v>
      </c>
      <c r="L44" s="10">
        <v>0</v>
      </c>
      <c r="M44" s="10">
        <v>75</v>
      </c>
      <c r="N44" s="10">
        <f t="shared" si="0"/>
        <v>49.63</v>
      </c>
      <c r="O44" s="12" t="str">
        <f t="shared" si="1"/>
        <v>Yếu</v>
      </c>
      <c r="P44" s="13"/>
      <c r="Q44" s="14"/>
    </row>
    <row r="45" spans="1:17" ht="17.25" customHeight="1" x14ac:dyDescent="0.25">
      <c r="A45" s="7" t="s">
        <v>125</v>
      </c>
      <c r="B45" s="7" t="s">
        <v>126</v>
      </c>
      <c r="C45" s="8" t="s">
        <v>127</v>
      </c>
      <c r="D45" s="9">
        <v>36407</v>
      </c>
      <c r="E45" s="8" t="s">
        <v>24</v>
      </c>
      <c r="F45" s="10">
        <v>0</v>
      </c>
      <c r="G45" s="10">
        <v>0</v>
      </c>
      <c r="H45" s="10">
        <f>VLOOKUP(A45,[2]Sheet1!B$10:K$448,6,0)</f>
        <v>0</v>
      </c>
      <c r="I45" s="10">
        <f>VLOOKUP(A45,[2]Sheet1!B$10:K$448,7,0)</f>
        <v>0</v>
      </c>
      <c r="J45" s="10">
        <v>90</v>
      </c>
      <c r="K45" s="11">
        <v>0</v>
      </c>
      <c r="L45" s="10">
        <v>0</v>
      </c>
      <c r="M45" s="10">
        <v>0</v>
      </c>
      <c r="N45" s="10">
        <f t="shared" si="0"/>
        <v>11.25</v>
      </c>
      <c r="O45" s="12" t="str">
        <f t="shared" si="1"/>
        <v>Kém</v>
      </c>
      <c r="P45" s="13"/>
      <c r="Q45" s="14"/>
    </row>
    <row r="46" spans="1:17" ht="17.25" customHeight="1" x14ac:dyDescent="0.25">
      <c r="A46" s="7" t="s">
        <v>128</v>
      </c>
      <c r="B46" s="7" t="s">
        <v>129</v>
      </c>
      <c r="C46" s="8" t="s">
        <v>130</v>
      </c>
      <c r="D46" s="9">
        <v>36545</v>
      </c>
      <c r="E46" s="8" t="s">
        <v>24</v>
      </c>
      <c r="F46" s="10">
        <f>VLOOKUP(A46,[1]Sheet1!$B$11:$K$487,6,0)</f>
        <v>85</v>
      </c>
      <c r="G46" s="10">
        <f>VLOOKUP(A46,[1]Sheet1!$B$11:$K$487,7,0)</f>
        <v>56</v>
      </c>
      <c r="H46" s="10">
        <f>VLOOKUP(A46,[2]Sheet1!B$10:K$448,6,0)</f>
        <v>0</v>
      </c>
      <c r="I46" s="10">
        <f>VLOOKUP(A46,[2]Sheet1!B$10:K$448,7,0)</f>
        <v>90</v>
      </c>
      <c r="J46" s="10">
        <v>85</v>
      </c>
      <c r="K46" s="11">
        <v>87</v>
      </c>
      <c r="L46" s="10">
        <v>97</v>
      </c>
      <c r="M46" s="10">
        <v>0</v>
      </c>
      <c r="N46" s="10">
        <f t="shared" si="0"/>
        <v>62.5</v>
      </c>
      <c r="O46" s="12" t="str">
        <f t="shared" si="1"/>
        <v>T. Bình</v>
      </c>
      <c r="P46" s="13"/>
      <c r="Q46" s="14"/>
    </row>
    <row r="47" spans="1:17" ht="17.25" customHeight="1" x14ac:dyDescent="0.25">
      <c r="A47" s="7" t="s">
        <v>131</v>
      </c>
      <c r="B47" s="7" t="s">
        <v>132</v>
      </c>
      <c r="C47" s="8" t="s">
        <v>133</v>
      </c>
      <c r="D47" s="9">
        <v>36541</v>
      </c>
      <c r="E47" s="8" t="s">
        <v>24</v>
      </c>
      <c r="F47" s="10">
        <f>VLOOKUP(A47,[1]Sheet1!$B$11:$K$487,6,0)</f>
        <v>72</v>
      </c>
      <c r="G47" s="10">
        <f>VLOOKUP(A47,[1]Sheet1!$B$11:$K$487,7,0)</f>
        <v>77</v>
      </c>
      <c r="H47" s="10">
        <f>VLOOKUP(A47,[2]Sheet1!B$10:K$448,6,0)</f>
        <v>87</v>
      </c>
      <c r="I47" s="10">
        <f>VLOOKUP(A47,[2]Sheet1!B$10:K$448,7,0)</f>
        <v>0</v>
      </c>
      <c r="J47" s="10">
        <v>89</v>
      </c>
      <c r="K47" s="11">
        <v>0</v>
      </c>
      <c r="L47" s="10">
        <v>81</v>
      </c>
      <c r="M47" s="10">
        <v>0</v>
      </c>
      <c r="N47" s="10">
        <f t="shared" si="0"/>
        <v>50.75</v>
      </c>
      <c r="O47" s="12" t="str">
        <f t="shared" si="1"/>
        <v>T. Bình</v>
      </c>
      <c r="P47" s="13"/>
      <c r="Q47" s="14"/>
    </row>
    <row r="48" spans="1:17" ht="17.25" customHeight="1" x14ac:dyDescent="0.25">
      <c r="A48" s="7" t="s">
        <v>134</v>
      </c>
      <c r="B48" s="7" t="s">
        <v>135</v>
      </c>
      <c r="C48" s="8" t="s">
        <v>136</v>
      </c>
      <c r="D48" s="9">
        <v>36873</v>
      </c>
      <c r="E48" s="8" t="s">
        <v>24</v>
      </c>
      <c r="F48" s="10">
        <f>VLOOKUP(A48,[1]Sheet1!$B$11:$K$487,6,0)</f>
        <v>78</v>
      </c>
      <c r="G48" s="10">
        <f>VLOOKUP(A48,[1]Sheet1!$B$11:$K$487,7,0)</f>
        <v>82</v>
      </c>
      <c r="H48" s="10">
        <f>VLOOKUP(A48,[2]Sheet1!B$10:K$448,6,0)</f>
        <v>83</v>
      </c>
      <c r="I48" s="10">
        <f>VLOOKUP(A48,[2]Sheet1!B$10:K$448,7,0)</f>
        <v>0</v>
      </c>
      <c r="J48" s="10">
        <v>85</v>
      </c>
      <c r="K48" s="11">
        <v>0</v>
      </c>
      <c r="L48" s="10">
        <v>0</v>
      </c>
      <c r="M48" s="10">
        <v>80</v>
      </c>
      <c r="N48" s="10">
        <f t="shared" si="0"/>
        <v>51</v>
      </c>
      <c r="O48" s="12" t="str">
        <f t="shared" si="1"/>
        <v>T. Bình</v>
      </c>
      <c r="P48" s="13"/>
      <c r="Q48" s="14"/>
    </row>
    <row r="49" spans="1:17" ht="17.25" customHeight="1" x14ac:dyDescent="0.25">
      <c r="A49" s="7" t="s">
        <v>137</v>
      </c>
      <c r="B49" s="7" t="s">
        <v>138</v>
      </c>
      <c r="C49" s="8" t="s">
        <v>139</v>
      </c>
      <c r="D49" s="9">
        <v>36555</v>
      </c>
      <c r="E49" s="8" t="s">
        <v>24</v>
      </c>
      <c r="F49" s="10">
        <f>VLOOKUP(A49,[1]Sheet1!$B$11:$K$487,6,0)</f>
        <v>87</v>
      </c>
      <c r="G49" s="10">
        <f>VLOOKUP(A49,[1]Sheet1!$B$11:$K$487,7,0)</f>
        <v>90</v>
      </c>
      <c r="H49" s="10">
        <f>VLOOKUP(A49,[2]Sheet1!B$10:K$448,6,0)</f>
        <v>88</v>
      </c>
      <c r="I49" s="10">
        <f>VLOOKUP(A49,[2]Sheet1!B$10:K$448,7,0)</f>
        <v>100</v>
      </c>
      <c r="J49" s="10">
        <v>88</v>
      </c>
      <c r="K49" s="11">
        <v>98</v>
      </c>
      <c r="L49" s="10">
        <v>89</v>
      </c>
      <c r="M49" s="10">
        <v>85</v>
      </c>
      <c r="N49" s="10">
        <f t="shared" si="0"/>
        <v>90.63</v>
      </c>
      <c r="O49" s="12" t="str">
        <f t="shared" si="1"/>
        <v>X Sắc</v>
      </c>
      <c r="P49" s="13"/>
      <c r="Q49" s="14"/>
    </row>
    <row r="50" spans="1:17" ht="17.25" customHeight="1" x14ac:dyDescent="0.25">
      <c r="A50" s="7" t="s">
        <v>140</v>
      </c>
      <c r="B50" s="7" t="s">
        <v>141</v>
      </c>
      <c r="C50" s="8" t="s">
        <v>139</v>
      </c>
      <c r="D50" s="9">
        <v>36526</v>
      </c>
      <c r="E50" s="8" t="s">
        <v>24</v>
      </c>
      <c r="F50" s="10">
        <f>VLOOKUP(A50,[1]Sheet1!$B$11:$K$487,6,0)</f>
        <v>82</v>
      </c>
      <c r="G50" s="10">
        <f>VLOOKUP(A50,[1]Sheet1!$B$11:$K$487,7,0)</f>
        <v>87</v>
      </c>
      <c r="H50" s="10">
        <f>VLOOKUP(A50,[2]Sheet1!B$10:K$448,6,0)</f>
        <v>89</v>
      </c>
      <c r="I50" s="10">
        <f>VLOOKUP(A50,[2]Sheet1!B$10:K$448,7,0)</f>
        <v>78</v>
      </c>
      <c r="J50" s="10">
        <v>90</v>
      </c>
      <c r="K50" s="11">
        <v>90</v>
      </c>
      <c r="L50" s="10">
        <v>0</v>
      </c>
      <c r="M50" s="10">
        <v>81</v>
      </c>
      <c r="N50" s="10">
        <f t="shared" si="0"/>
        <v>74.63</v>
      </c>
      <c r="O50" s="12" t="str">
        <f t="shared" si="1"/>
        <v>Khá</v>
      </c>
      <c r="P50" s="13"/>
      <c r="Q50" s="14"/>
    </row>
    <row r="51" spans="1:17" ht="17.25" customHeight="1" x14ac:dyDescent="0.25">
      <c r="A51" s="7" t="s">
        <v>142</v>
      </c>
      <c r="B51" s="7" t="s">
        <v>143</v>
      </c>
      <c r="C51" s="8" t="s">
        <v>144</v>
      </c>
      <c r="D51" s="9">
        <v>36453</v>
      </c>
      <c r="E51" s="8" t="s">
        <v>24</v>
      </c>
      <c r="F51" s="10">
        <f>VLOOKUP(A51,[1]Sheet1!$B$11:$K$487,6,0)</f>
        <v>88</v>
      </c>
      <c r="G51" s="10">
        <f>VLOOKUP(A51,[1]Sheet1!$B$11:$K$487,7,0)</f>
        <v>95</v>
      </c>
      <c r="H51" s="10">
        <f>VLOOKUP(A51,[2]Sheet1!B$10:K$448,6,0)</f>
        <v>90</v>
      </c>
      <c r="I51" s="10">
        <f>VLOOKUP(A51,[2]Sheet1!B$10:K$448,7,0)</f>
        <v>100</v>
      </c>
      <c r="J51" s="10">
        <v>89</v>
      </c>
      <c r="K51" s="11">
        <v>89</v>
      </c>
      <c r="L51" s="10">
        <v>90</v>
      </c>
      <c r="M51" s="10">
        <v>0</v>
      </c>
      <c r="N51" s="10">
        <f t="shared" si="0"/>
        <v>80.13</v>
      </c>
      <c r="O51" s="12" t="str">
        <f t="shared" si="1"/>
        <v>Tốt</v>
      </c>
      <c r="P51" s="13"/>
      <c r="Q51" s="14"/>
    </row>
    <row r="52" spans="1:17" ht="17.25" customHeight="1" x14ac:dyDescent="0.25">
      <c r="A52" s="7" t="s">
        <v>145</v>
      </c>
      <c r="B52" s="7" t="s">
        <v>146</v>
      </c>
      <c r="C52" s="8" t="s">
        <v>144</v>
      </c>
      <c r="D52" s="9">
        <v>36799</v>
      </c>
      <c r="E52" s="8" t="s">
        <v>24</v>
      </c>
      <c r="F52" s="10">
        <f>VLOOKUP(A52,[1]Sheet1!$B$11:$K$487,6,0)</f>
        <v>80</v>
      </c>
      <c r="G52" s="10">
        <f>VLOOKUP(A52,[1]Sheet1!$B$11:$K$487,7,0)</f>
        <v>90</v>
      </c>
      <c r="H52" s="10">
        <f>VLOOKUP(A52,[2]Sheet1!B$10:K$448,6,0)</f>
        <v>87</v>
      </c>
      <c r="I52" s="10">
        <f>VLOOKUP(A52,[2]Sheet1!B$10:K$448,7,0)</f>
        <v>85</v>
      </c>
      <c r="J52" s="10">
        <v>79</v>
      </c>
      <c r="K52" s="11">
        <v>0</v>
      </c>
      <c r="L52" s="10">
        <v>82</v>
      </c>
      <c r="M52" s="10">
        <v>78</v>
      </c>
      <c r="N52" s="10">
        <f t="shared" si="0"/>
        <v>72.63</v>
      </c>
      <c r="O52" s="12" t="str">
        <f t="shared" si="1"/>
        <v>Khá</v>
      </c>
      <c r="P52" s="13"/>
      <c r="Q52" s="14"/>
    </row>
    <row r="53" spans="1:17" ht="17.25" customHeight="1" x14ac:dyDescent="0.25">
      <c r="A53" s="7" t="s">
        <v>147</v>
      </c>
      <c r="B53" s="7" t="s">
        <v>148</v>
      </c>
      <c r="C53" s="8" t="s">
        <v>149</v>
      </c>
      <c r="D53" s="9">
        <v>36010</v>
      </c>
      <c r="E53" s="8" t="s">
        <v>24</v>
      </c>
      <c r="F53" s="10">
        <v>85</v>
      </c>
      <c r="G53" s="10">
        <v>83</v>
      </c>
      <c r="H53" s="10">
        <v>75</v>
      </c>
      <c r="I53" s="10">
        <v>80</v>
      </c>
      <c r="J53" s="10">
        <v>81</v>
      </c>
      <c r="K53" s="11">
        <v>0</v>
      </c>
      <c r="L53" s="10">
        <v>82</v>
      </c>
      <c r="M53" s="10">
        <v>0</v>
      </c>
      <c r="N53" s="10">
        <f t="shared" si="0"/>
        <v>60.75</v>
      </c>
      <c r="O53" s="12" t="str">
        <f t="shared" si="1"/>
        <v>T. Bình</v>
      </c>
      <c r="P53" s="13"/>
      <c r="Q53" s="14"/>
    </row>
    <row r="54" spans="1:17" ht="17.25" customHeight="1" x14ac:dyDescent="0.25">
      <c r="A54" s="7" t="s">
        <v>150</v>
      </c>
      <c r="B54" s="7" t="s">
        <v>151</v>
      </c>
      <c r="C54" s="8" t="s">
        <v>152</v>
      </c>
      <c r="D54" s="9">
        <v>36683</v>
      </c>
      <c r="E54" s="8" t="s">
        <v>24</v>
      </c>
      <c r="F54" s="10">
        <f>VLOOKUP(A54,[1]Sheet1!$B$11:$K$487,6,0)</f>
        <v>87</v>
      </c>
      <c r="G54" s="10">
        <f>VLOOKUP(A54,[1]Sheet1!$B$11:$K$487,7,0)</f>
        <v>88</v>
      </c>
      <c r="H54" s="10">
        <f>VLOOKUP(A54,[2]Sheet1!B$10:K$448,6,0)</f>
        <v>88</v>
      </c>
      <c r="I54" s="10">
        <f>VLOOKUP(A54,[2]Sheet1!B$10:K$448,7,0)</f>
        <v>90</v>
      </c>
      <c r="J54" s="10">
        <v>89</v>
      </c>
      <c r="K54" s="11">
        <v>90</v>
      </c>
      <c r="L54" s="10">
        <v>94</v>
      </c>
      <c r="M54" s="10">
        <v>0</v>
      </c>
      <c r="N54" s="10">
        <f t="shared" si="0"/>
        <v>78.25</v>
      </c>
      <c r="O54" s="12" t="str">
        <f t="shared" si="1"/>
        <v>Khá</v>
      </c>
      <c r="P54" s="13"/>
      <c r="Q54" s="14"/>
    </row>
    <row r="55" spans="1:17" ht="17.25" customHeight="1" x14ac:dyDescent="0.25">
      <c r="A55" s="7" t="s">
        <v>153</v>
      </c>
      <c r="B55" s="7" t="s">
        <v>154</v>
      </c>
      <c r="C55" s="8" t="s">
        <v>155</v>
      </c>
      <c r="D55" s="9">
        <v>36714</v>
      </c>
      <c r="E55" s="8" t="s">
        <v>24</v>
      </c>
      <c r="F55" s="10">
        <f>VLOOKUP(A55,[1]Sheet1!$B$11:$K$487,6,0)</f>
        <v>65</v>
      </c>
      <c r="G55" s="10">
        <f>VLOOKUP(A55,[1]Sheet1!$B$11:$K$487,7,0)</f>
        <v>85</v>
      </c>
      <c r="H55" s="10">
        <f>VLOOKUP(A55,[2]Sheet1!B$10:K$448,6,0)</f>
        <v>85</v>
      </c>
      <c r="I55" s="10">
        <f>VLOOKUP(A55,[2]Sheet1!B$10:K$448,7,0)</f>
        <v>85</v>
      </c>
      <c r="J55" s="10">
        <v>82</v>
      </c>
      <c r="K55" s="11">
        <v>0</v>
      </c>
      <c r="L55" s="10">
        <v>87</v>
      </c>
      <c r="M55" s="10">
        <v>0</v>
      </c>
      <c r="N55" s="10">
        <f t="shared" si="0"/>
        <v>61.13</v>
      </c>
      <c r="O55" s="12" t="str">
        <f t="shared" si="1"/>
        <v>T. Bình</v>
      </c>
      <c r="P55" s="13"/>
      <c r="Q55" s="14"/>
    </row>
    <row r="56" spans="1:17" ht="17.25" customHeight="1" x14ac:dyDescent="0.25">
      <c r="A56" s="7" t="s">
        <v>156</v>
      </c>
      <c r="B56" s="7" t="s">
        <v>157</v>
      </c>
      <c r="C56" s="8" t="s">
        <v>158</v>
      </c>
      <c r="D56" s="9">
        <v>36579</v>
      </c>
      <c r="E56" s="8" t="s">
        <v>24</v>
      </c>
      <c r="F56" s="10">
        <f>VLOOKUP(A56,[1]Sheet1!$B$11:$K$487,6,0)</f>
        <v>82</v>
      </c>
      <c r="G56" s="10">
        <f>VLOOKUP(A56,[1]Sheet1!$B$11:$K$487,7,0)</f>
        <v>86</v>
      </c>
      <c r="H56" s="10">
        <f>VLOOKUP(A56,[2]Sheet1!B$10:K$448,6,0)</f>
        <v>100</v>
      </c>
      <c r="I56" s="10">
        <f>VLOOKUP(A56,[2]Sheet1!B$10:K$448,7,0)</f>
        <v>90</v>
      </c>
      <c r="J56" s="10">
        <v>90</v>
      </c>
      <c r="K56" s="11">
        <v>0</v>
      </c>
      <c r="L56" s="10">
        <v>0</v>
      </c>
      <c r="M56" s="10">
        <v>0</v>
      </c>
      <c r="N56" s="10">
        <f t="shared" si="0"/>
        <v>56</v>
      </c>
      <c r="O56" s="12" t="str">
        <f t="shared" si="1"/>
        <v>T. Bình</v>
      </c>
      <c r="P56" s="13"/>
      <c r="Q56" s="14"/>
    </row>
    <row r="57" spans="1:17" ht="17.25" customHeight="1" x14ac:dyDescent="0.25">
      <c r="A57" s="7" t="s">
        <v>159</v>
      </c>
      <c r="B57" s="7" t="s">
        <v>160</v>
      </c>
      <c r="C57" s="8" t="s">
        <v>161</v>
      </c>
      <c r="D57" s="9">
        <v>35451</v>
      </c>
      <c r="E57" s="8" t="s">
        <v>24</v>
      </c>
      <c r="F57" s="10">
        <f>VLOOKUP(A57,[1]Sheet1!$B$11:$K$487,6,0)</f>
        <v>88</v>
      </c>
      <c r="G57" s="10">
        <f>VLOOKUP(A57,[1]Sheet1!$B$11:$K$487,7,0)</f>
        <v>90</v>
      </c>
      <c r="H57" s="10">
        <f>VLOOKUP(A57,[2]Sheet1!B$10:K$448,6,0)</f>
        <v>90</v>
      </c>
      <c r="I57" s="10">
        <f>VLOOKUP(A57,[2]Sheet1!B$10:K$448,7,0)</f>
        <v>90</v>
      </c>
      <c r="J57" s="10">
        <v>89</v>
      </c>
      <c r="K57" s="11">
        <v>90</v>
      </c>
      <c r="L57" s="10">
        <v>90</v>
      </c>
      <c r="M57" s="10">
        <v>90</v>
      </c>
      <c r="N57" s="10">
        <f t="shared" si="0"/>
        <v>89.63</v>
      </c>
      <c r="O57" s="12" t="str">
        <f t="shared" si="1"/>
        <v>Tốt</v>
      </c>
      <c r="P57" s="13"/>
      <c r="Q57" s="14"/>
    </row>
    <row r="58" spans="1:17" ht="17.25" customHeight="1" x14ac:dyDescent="0.25">
      <c r="A58" s="7" t="s">
        <v>162</v>
      </c>
      <c r="B58" s="7" t="s">
        <v>163</v>
      </c>
      <c r="C58" s="8" t="s">
        <v>164</v>
      </c>
      <c r="D58" s="9">
        <v>36729</v>
      </c>
      <c r="E58" s="8" t="s">
        <v>24</v>
      </c>
      <c r="F58" s="10">
        <f>VLOOKUP(A58,[1]Sheet1!$B$11:$K$487,6,0)</f>
        <v>87</v>
      </c>
      <c r="G58" s="10">
        <f>VLOOKUP(A58,[1]Sheet1!$B$11:$K$487,7,0)</f>
        <v>88</v>
      </c>
      <c r="H58" s="10">
        <f>VLOOKUP(A58,[2]Sheet1!B$10:K$448,6,0)</f>
        <v>88</v>
      </c>
      <c r="I58" s="10">
        <f>VLOOKUP(A58,[2]Sheet1!B$10:K$448,7,0)</f>
        <v>90</v>
      </c>
      <c r="J58" s="10">
        <v>88</v>
      </c>
      <c r="K58" s="11">
        <v>90</v>
      </c>
      <c r="L58" s="10">
        <v>89</v>
      </c>
      <c r="M58" s="10">
        <v>79</v>
      </c>
      <c r="N58" s="10">
        <f t="shared" si="0"/>
        <v>87.38</v>
      </c>
      <c r="O58" s="12" t="str">
        <f t="shared" si="1"/>
        <v>Tốt</v>
      </c>
      <c r="P58" s="13"/>
      <c r="Q58" s="14"/>
    </row>
    <row r="59" spans="1:17" ht="17.25" customHeight="1" x14ac:dyDescent="0.25">
      <c r="A59" s="7" t="s">
        <v>165</v>
      </c>
      <c r="B59" s="7" t="s">
        <v>166</v>
      </c>
      <c r="C59" s="8" t="s">
        <v>164</v>
      </c>
      <c r="D59" s="9">
        <v>36298</v>
      </c>
      <c r="E59" s="8" t="s">
        <v>24</v>
      </c>
      <c r="F59" s="10">
        <f>VLOOKUP(A59,[1]Sheet1!$B$11:$K$487,6,0)</f>
        <v>70</v>
      </c>
      <c r="G59" s="10">
        <f>VLOOKUP(A59,[1]Sheet1!$B$11:$K$487,7,0)</f>
        <v>88</v>
      </c>
      <c r="H59" s="10">
        <f>VLOOKUP(A59,[2]Sheet1!B$10:K$448,6,0)</f>
        <v>87</v>
      </c>
      <c r="I59" s="10">
        <f>VLOOKUP(A59,[2]Sheet1!B$10:K$448,7,0)</f>
        <v>86</v>
      </c>
      <c r="J59" s="10">
        <v>0</v>
      </c>
      <c r="K59" s="11">
        <v>0</v>
      </c>
      <c r="L59" s="10">
        <v>100</v>
      </c>
      <c r="M59" s="10">
        <v>73</v>
      </c>
      <c r="N59" s="10">
        <f t="shared" si="0"/>
        <v>63</v>
      </c>
      <c r="O59" s="12" t="str">
        <f t="shared" si="1"/>
        <v>T. Bình</v>
      </c>
      <c r="P59" s="13"/>
      <c r="Q59" s="14"/>
    </row>
    <row r="60" spans="1:17" ht="17.25" customHeight="1" x14ac:dyDescent="0.25">
      <c r="A60" s="7" t="s">
        <v>167</v>
      </c>
      <c r="B60" s="7" t="s">
        <v>168</v>
      </c>
      <c r="C60" s="8" t="s">
        <v>169</v>
      </c>
      <c r="D60" s="9">
        <v>36587</v>
      </c>
      <c r="E60" s="8" t="s">
        <v>24</v>
      </c>
      <c r="F60" s="10">
        <f>VLOOKUP(A60,[1]Sheet1!$B$11:$K$487,6,0)</f>
        <v>88</v>
      </c>
      <c r="G60" s="10">
        <f>VLOOKUP(A60,[1]Sheet1!$B$11:$K$487,7,0)</f>
        <v>90</v>
      </c>
      <c r="H60" s="10">
        <f>VLOOKUP(A60,[2]Sheet1!B$10:K$448,6,0)</f>
        <v>90</v>
      </c>
      <c r="I60" s="10">
        <f>VLOOKUP(A60,[2]Sheet1!B$10:K$448,7,0)</f>
        <v>90</v>
      </c>
      <c r="J60" s="10">
        <v>87</v>
      </c>
      <c r="K60" s="11">
        <v>90</v>
      </c>
      <c r="L60" s="10">
        <v>94</v>
      </c>
      <c r="M60" s="10">
        <v>79</v>
      </c>
      <c r="N60" s="10">
        <f t="shared" si="0"/>
        <v>88.5</v>
      </c>
      <c r="O60" s="12" t="str">
        <f t="shared" si="1"/>
        <v>Tốt</v>
      </c>
      <c r="P60" s="13"/>
      <c r="Q60" s="14"/>
    </row>
    <row r="61" spans="1:17" ht="17.25" customHeight="1" x14ac:dyDescent="0.25">
      <c r="A61" s="7" t="s">
        <v>170</v>
      </c>
      <c r="B61" s="7" t="s">
        <v>171</v>
      </c>
      <c r="C61" s="8" t="s">
        <v>172</v>
      </c>
      <c r="D61" s="9">
        <v>36661</v>
      </c>
      <c r="E61" s="8" t="s">
        <v>24</v>
      </c>
      <c r="F61" s="10">
        <f>VLOOKUP(A61,[1]Sheet1!$B$11:$K$487,6,0)</f>
        <v>85</v>
      </c>
      <c r="G61" s="10">
        <f>VLOOKUP(A61,[1]Sheet1!$B$11:$K$487,7,0)</f>
        <v>90</v>
      </c>
      <c r="H61" s="10">
        <f>VLOOKUP(A61,[2]Sheet1!B$10:K$448,6,0)</f>
        <v>90</v>
      </c>
      <c r="I61" s="10">
        <f>VLOOKUP(A61,[2]Sheet1!B$10:K$448,7,0)</f>
        <v>90</v>
      </c>
      <c r="J61" s="10">
        <v>89</v>
      </c>
      <c r="K61" s="11">
        <v>90</v>
      </c>
      <c r="L61" s="10">
        <v>90</v>
      </c>
      <c r="M61" s="10">
        <v>90</v>
      </c>
      <c r="N61" s="10">
        <f t="shared" si="0"/>
        <v>89.25</v>
      </c>
      <c r="O61" s="12" t="str">
        <f t="shared" si="1"/>
        <v>Tốt</v>
      </c>
      <c r="P61" s="13"/>
      <c r="Q61" s="14"/>
    </row>
    <row r="62" spans="1:17" ht="17.25" customHeight="1" x14ac:dyDescent="0.25">
      <c r="A62" s="7" t="s">
        <v>173</v>
      </c>
      <c r="B62" s="7" t="s">
        <v>174</v>
      </c>
      <c r="C62" s="8" t="s">
        <v>172</v>
      </c>
      <c r="D62" s="9">
        <v>36594</v>
      </c>
      <c r="E62" s="8" t="s">
        <v>24</v>
      </c>
      <c r="F62" s="10">
        <f>VLOOKUP(A62,[1]Sheet1!$B$11:$K$487,6,0)</f>
        <v>88</v>
      </c>
      <c r="G62" s="10">
        <f>VLOOKUP(A62,[1]Sheet1!$B$11:$K$487,7,0)</f>
        <v>88</v>
      </c>
      <c r="H62" s="10">
        <f>VLOOKUP(A62,[2]Sheet1!B$10:K$448,6,0)</f>
        <v>88</v>
      </c>
      <c r="I62" s="10">
        <f>VLOOKUP(A62,[2]Sheet1!B$10:K$448,7,0)</f>
        <v>90</v>
      </c>
      <c r="J62" s="10">
        <v>88</v>
      </c>
      <c r="K62" s="11">
        <v>90</v>
      </c>
      <c r="L62" s="10">
        <v>88</v>
      </c>
      <c r="M62" s="10">
        <v>84</v>
      </c>
      <c r="N62" s="10">
        <f t="shared" si="0"/>
        <v>88</v>
      </c>
      <c r="O62" s="12" t="str">
        <f t="shared" si="1"/>
        <v>Tốt</v>
      </c>
      <c r="P62" s="13"/>
      <c r="Q62" s="14"/>
    </row>
    <row r="63" spans="1:17" ht="17.25" customHeight="1" x14ac:dyDescent="0.25">
      <c r="A63" s="7" t="s">
        <v>175</v>
      </c>
      <c r="B63" s="7" t="s">
        <v>176</v>
      </c>
      <c r="C63" s="8" t="s">
        <v>177</v>
      </c>
      <c r="D63" s="9">
        <v>36724</v>
      </c>
      <c r="E63" s="8" t="s">
        <v>24</v>
      </c>
      <c r="F63" s="10">
        <f>VLOOKUP(A63,[1]Sheet1!$B$11:$K$487,6,0)</f>
        <v>75</v>
      </c>
      <c r="G63" s="10">
        <f>VLOOKUP(A63,[1]Sheet1!$B$11:$K$487,7,0)</f>
        <v>88</v>
      </c>
      <c r="H63" s="10">
        <f>VLOOKUP(A63,[2]Sheet1!B$10:K$448,6,0)</f>
        <v>76</v>
      </c>
      <c r="I63" s="10">
        <f>VLOOKUP(A63,[2]Sheet1!B$10:K$448,7,0)</f>
        <v>88</v>
      </c>
      <c r="J63" s="10">
        <v>90</v>
      </c>
      <c r="K63" s="11">
        <v>0</v>
      </c>
      <c r="L63" s="10">
        <v>64</v>
      </c>
      <c r="M63" s="10">
        <v>73</v>
      </c>
      <c r="N63" s="10">
        <f t="shared" si="0"/>
        <v>69.25</v>
      </c>
      <c r="O63" s="12" t="str">
        <f t="shared" si="1"/>
        <v>Khá</v>
      </c>
      <c r="P63" s="13"/>
      <c r="Q63" s="14"/>
    </row>
    <row r="64" spans="1:17" ht="17.25" customHeight="1" x14ac:dyDescent="0.25">
      <c r="A64" s="7" t="s">
        <v>178</v>
      </c>
      <c r="B64" s="7" t="s">
        <v>74</v>
      </c>
      <c r="C64" s="8" t="s">
        <v>179</v>
      </c>
      <c r="D64" s="9">
        <v>36526</v>
      </c>
      <c r="E64" s="8" t="s">
        <v>24</v>
      </c>
      <c r="F64" s="10">
        <f>VLOOKUP(A64,[1]Sheet1!$B$11:$K$487,6,0)</f>
        <v>98</v>
      </c>
      <c r="G64" s="10">
        <f>VLOOKUP(A64,[1]Sheet1!$B$11:$K$487,7,0)</f>
        <v>95</v>
      </c>
      <c r="H64" s="10">
        <f>VLOOKUP(A64,[2]Sheet1!B$10:K$448,6,0)</f>
        <v>0</v>
      </c>
      <c r="I64" s="10">
        <f>VLOOKUP(A64,[2]Sheet1!B$10:K$448,7,0)</f>
        <v>0</v>
      </c>
      <c r="J64" s="10">
        <v>89</v>
      </c>
      <c r="K64" s="11">
        <v>90</v>
      </c>
      <c r="L64" s="10">
        <v>0</v>
      </c>
      <c r="M64" s="10">
        <v>0</v>
      </c>
      <c r="N64" s="10">
        <f t="shared" si="0"/>
        <v>46.5</v>
      </c>
      <c r="O64" s="12" t="str">
        <f t="shared" si="1"/>
        <v>Yếu</v>
      </c>
      <c r="P64" s="13"/>
      <c r="Q64" s="14"/>
    </row>
    <row r="65" spans="1:17" ht="17.25" customHeight="1" x14ac:dyDescent="0.25">
      <c r="A65" s="7" t="s">
        <v>180</v>
      </c>
      <c r="B65" s="7" t="s">
        <v>181</v>
      </c>
      <c r="C65" s="8" t="s">
        <v>182</v>
      </c>
      <c r="D65" s="9">
        <v>36762</v>
      </c>
      <c r="E65" s="8" t="s">
        <v>24</v>
      </c>
      <c r="F65" s="10">
        <f>VLOOKUP(A65,[1]Sheet1!$B$11:$K$487,6,0)</f>
        <v>73</v>
      </c>
      <c r="G65" s="10">
        <f>VLOOKUP(A65,[1]Sheet1!$B$11:$K$487,7,0)</f>
        <v>88</v>
      </c>
      <c r="H65" s="10">
        <f>VLOOKUP(A65,[2]Sheet1!B$10:K$448,6,0)</f>
        <v>88</v>
      </c>
      <c r="I65" s="10">
        <f>VLOOKUP(A65,[2]Sheet1!B$10:K$448,7,0)</f>
        <v>86</v>
      </c>
      <c r="J65" s="10">
        <v>89</v>
      </c>
      <c r="K65" s="11">
        <v>0</v>
      </c>
      <c r="L65" s="10">
        <v>80</v>
      </c>
      <c r="M65" s="10">
        <v>90</v>
      </c>
      <c r="N65" s="10">
        <f t="shared" si="0"/>
        <v>74.25</v>
      </c>
      <c r="O65" s="12" t="str">
        <f t="shared" si="1"/>
        <v>Khá</v>
      </c>
      <c r="P65" s="13"/>
      <c r="Q65" s="14"/>
    </row>
    <row r="66" spans="1:17" ht="17.25" customHeight="1" x14ac:dyDescent="0.25">
      <c r="A66" s="7" t="s">
        <v>183</v>
      </c>
      <c r="B66" s="7" t="s">
        <v>184</v>
      </c>
      <c r="C66" s="8" t="s">
        <v>185</v>
      </c>
      <c r="D66" s="9">
        <v>36627</v>
      </c>
      <c r="E66" s="8" t="s">
        <v>24</v>
      </c>
      <c r="F66" s="10">
        <f>VLOOKUP(A66,[1]Sheet1!$B$11:$K$487,6,0)</f>
        <v>84</v>
      </c>
      <c r="G66" s="10">
        <f>VLOOKUP(A66,[1]Sheet1!$B$11:$K$487,7,0)</f>
        <v>90</v>
      </c>
      <c r="H66" s="10">
        <f>VLOOKUP(A66,[2]Sheet1!B$10:K$448,6,0)</f>
        <v>100</v>
      </c>
      <c r="I66" s="10">
        <f>VLOOKUP(A66,[2]Sheet1!B$10:K$448,7,0)</f>
        <v>90</v>
      </c>
      <c r="J66" s="10">
        <v>88</v>
      </c>
      <c r="K66" s="11">
        <v>90</v>
      </c>
      <c r="L66" s="10">
        <v>89</v>
      </c>
      <c r="M66" s="10">
        <v>0</v>
      </c>
      <c r="N66" s="10">
        <f t="shared" si="0"/>
        <v>78.88</v>
      </c>
      <c r="O66" s="12" t="str">
        <f t="shared" si="1"/>
        <v>Khá</v>
      </c>
      <c r="P66" s="13"/>
      <c r="Q66" s="14"/>
    </row>
    <row r="67" spans="1:17" ht="17.25" customHeight="1" x14ac:dyDescent="0.25">
      <c r="A67" s="7" t="s">
        <v>186</v>
      </c>
      <c r="B67" s="7" t="s">
        <v>187</v>
      </c>
      <c r="C67" s="8" t="s">
        <v>188</v>
      </c>
      <c r="D67" s="9">
        <v>36838</v>
      </c>
      <c r="E67" s="8" t="s">
        <v>24</v>
      </c>
      <c r="F67" s="10">
        <f>VLOOKUP(A67,[1]Sheet1!$B$11:$K$487,6,0)</f>
        <v>85</v>
      </c>
      <c r="G67" s="10">
        <f>VLOOKUP(A67,[1]Sheet1!$B$11:$K$487,7,0)</f>
        <v>98</v>
      </c>
      <c r="H67" s="10">
        <f>VLOOKUP(A67,[2]Sheet1!B$10:K$448,6,0)</f>
        <v>90</v>
      </c>
      <c r="I67" s="10">
        <f>VLOOKUP(A67,[2]Sheet1!B$10:K$448,7,0)</f>
        <v>90</v>
      </c>
      <c r="J67" s="10">
        <v>79</v>
      </c>
      <c r="K67" s="11">
        <v>90</v>
      </c>
      <c r="L67" s="10">
        <v>90</v>
      </c>
      <c r="M67" s="10">
        <v>0</v>
      </c>
      <c r="N67" s="10">
        <f t="shared" si="0"/>
        <v>77.75</v>
      </c>
      <c r="O67" s="12" t="str">
        <f t="shared" si="1"/>
        <v>Khá</v>
      </c>
      <c r="P67" s="13"/>
      <c r="Q67" s="14"/>
    </row>
    <row r="68" spans="1:17" ht="17.25" customHeight="1" x14ac:dyDescent="0.25">
      <c r="A68" s="7" t="s">
        <v>189</v>
      </c>
      <c r="B68" s="7" t="s">
        <v>190</v>
      </c>
      <c r="C68" s="8" t="s">
        <v>191</v>
      </c>
      <c r="D68" s="9">
        <v>36777</v>
      </c>
      <c r="E68" s="8" t="s">
        <v>24</v>
      </c>
      <c r="F68" s="10">
        <f>VLOOKUP(A68,[1]Sheet1!$B$11:$K$487,6,0)</f>
        <v>100</v>
      </c>
      <c r="G68" s="10">
        <f>VLOOKUP(A68,[1]Sheet1!$B$11:$K$487,7,0)</f>
        <v>100</v>
      </c>
      <c r="H68" s="10">
        <f>VLOOKUP(A68,[2]Sheet1!B$10:K$448,6,0)</f>
        <v>98</v>
      </c>
      <c r="I68" s="10">
        <f>VLOOKUP(A68,[2]Sheet1!B$10:K$448,7,0)</f>
        <v>95</v>
      </c>
      <c r="J68" s="10">
        <v>90</v>
      </c>
      <c r="K68" s="11">
        <v>0</v>
      </c>
      <c r="L68" s="10">
        <v>98</v>
      </c>
      <c r="M68" s="10">
        <v>73</v>
      </c>
      <c r="N68" s="10">
        <f t="shared" si="0"/>
        <v>81.75</v>
      </c>
      <c r="O68" s="12" t="str">
        <f t="shared" si="1"/>
        <v>Tốt</v>
      </c>
      <c r="P68" s="13"/>
      <c r="Q68" s="14"/>
    </row>
    <row r="69" spans="1:17" ht="17.25" customHeight="1" x14ac:dyDescent="0.25">
      <c r="A69" s="7" t="s">
        <v>192</v>
      </c>
      <c r="B69" s="7" t="s">
        <v>193</v>
      </c>
      <c r="C69" s="8" t="s">
        <v>191</v>
      </c>
      <c r="D69" s="9">
        <v>36568</v>
      </c>
      <c r="E69" s="8" t="s">
        <v>24</v>
      </c>
      <c r="F69" s="10">
        <f>VLOOKUP(A69,[1]Sheet1!$B$11:$K$487,6,0)</f>
        <v>88</v>
      </c>
      <c r="G69" s="10">
        <f>VLOOKUP(A69,[1]Sheet1!$B$11:$K$487,7,0)</f>
        <v>89</v>
      </c>
      <c r="H69" s="10">
        <f>VLOOKUP(A69,[2]Sheet1!B$10:K$448,6,0)</f>
        <v>90</v>
      </c>
      <c r="I69" s="10">
        <f>VLOOKUP(A69,[2]Sheet1!B$10:K$448,7,0)</f>
        <v>87</v>
      </c>
      <c r="J69" s="10">
        <v>89</v>
      </c>
      <c r="K69" s="11">
        <v>89</v>
      </c>
      <c r="L69" s="10">
        <v>100</v>
      </c>
      <c r="M69" s="10">
        <v>65</v>
      </c>
      <c r="N69" s="10">
        <f t="shared" ref="N69:N124" si="2">ROUND((F69+G69+H69+I69+J69+K69+L69+M69)/8,2)</f>
        <v>87.13</v>
      </c>
      <c r="O69" s="12" t="str">
        <f t="shared" ref="O69:O124" si="3">IF(N69&gt;=90,"X Sắc",IF(N69&gt;=80,"Tốt",IF(N69&gt;=65,"Khá",IF(N69&gt;=50,"T. Bình",IF(N69&gt;=30,"Yếu","Kém")))))</f>
        <v>Tốt</v>
      </c>
      <c r="P69" s="13"/>
      <c r="Q69" s="14"/>
    </row>
    <row r="70" spans="1:17" ht="17.25" customHeight="1" x14ac:dyDescent="0.25">
      <c r="A70" s="7" t="s">
        <v>194</v>
      </c>
      <c r="B70" s="7" t="s">
        <v>195</v>
      </c>
      <c r="C70" s="8" t="s">
        <v>196</v>
      </c>
      <c r="D70" s="9">
        <v>36836</v>
      </c>
      <c r="E70" s="8" t="s">
        <v>24</v>
      </c>
      <c r="F70" s="10">
        <f>VLOOKUP(A70,[1]Sheet1!$B$11:$K$487,6,0)</f>
        <v>86</v>
      </c>
      <c r="G70" s="10">
        <f>VLOOKUP(A70,[1]Sheet1!$B$11:$K$487,7,0)</f>
        <v>88</v>
      </c>
      <c r="H70" s="10">
        <f>VLOOKUP(A70,[2]Sheet1!B$10:K$448,6,0)</f>
        <v>88</v>
      </c>
      <c r="I70" s="10">
        <f>VLOOKUP(A70,[2]Sheet1!B$10:K$448,7,0)</f>
        <v>90</v>
      </c>
      <c r="J70" s="10">
        <v>84</v>
      </c>
      <c r="K70" s="11">
        <v>80</v>
      </c>
      <c r="L70" s="10">
        <v>85</v>
      </c>
      <c r="M70" s="10">
        <v>78</v>
      </c>
      <c r="N70" s="10">
        <f t="shared" si="2"/>
        <v>84.88</v>
      </c>
      <c r="O70" s="12" t="str">
        <f t="shared" si="3"/>
        <v>Tốt</v>
      </c>
      <c r="P70" s="13"/>
      <c r="Q70" s="14"/>
    </row>
    <row r="71" spans="1:17" ht="17.25" customHeight="1" x14ac:dyDescent="0.25">
      <c r="A71" s="7" t="s">
        <v>197</v>
      </c>
      <c r="B71" s="7" t="s">
        <v>114</v>
      </c>
      <c r="C71" s="8" t="s">
        <v>198</v>
      </c>
      <c r="D71" s="9">
        <v>36691</v>
      </c>
      <c r="E71" s="8" t="s">
        <v>24</v>
      </c>
      <c r="F71" s="10">
        <f>VLOOKUP(A71,[1]Sheet1!$B$11:$K$487,6,0)</f>
        <v>77</v>
      </c>
      <c r="G71" s="10">
        <f>VLOOKUP(A71,[1]Sheet1!$B$11:$K$487,7,0)</f>
        <v>90</v>
      </c>
      <c r="H71" s="10">
        <f>VLOOKUP(A71,[2]Sheet1!B$10:K$448,6,0)</f>
        <v>87</v>
      </c>
      <c r="I71" s="10">
        <f>VLOOKUP(A71,[2]Sheet1!B$10:K$448,7,0)</f>
        <v>86</v>
      </c>
      <c r="J71" s="10">
        <v>87</v>
      </c>
      <c r="K71" s="11">
        <v>0</v>
      </c>
      <c r="L71" s="10">
        <v>94</v>
      </c>
      <c r="M71" s="10">
        <v>75</v>
      </c>
      <c r="N71" s="10">
        <f t="shared" si="2"/>
        <v>74.5</v>
      </c>
      <c r="O71" s="12" t="str">
        <f t="shared" si="3"/>
        <v>Khá</v>
      </c>
      <c r="P71" s="13"/>
      <c r="Q71" s="14"/>
    </row>
    <row r="72" spans="1:17" ht="17.25" customHeight="1" x14ac:dyDescent="0.25">
      <c r="A72" s="7" t="s">
        <v>199</v>
      </c>
      <c r="B72" s="7" t="s">
        <v>200</v>
      </c>
      <c r="C72" s="8" t="s">
        <v>198</v>
      </c>
      <c r="D72" s="9">
        <v>35903</v>
      </c>
      <c r="E72" s="8" t="s">
        <v>24</v>
      </c>
      <c r="F72" s="10">
        <f>VLOOKUP(A72,[1]Sheet1!$B$11:$K$487,6,0)</f>
        <v>88</v>
      </c>
      <c r="G72" s="10">
        <f>VLOOKUP(A72,[1]Sheet1!$B$11:$K$487,7,0)</f>
        <v>90</v>
      </c>
      <c r="H72" s="10">
        <f>VLOOKUP(A72,[2]Sheet1!B$10:K$448,6,0)</f>
        <v>90</v>
      </c>
      <c r="I72" s="10">
        <f>VLOOKUP(A72,[2]Sheet1!B$10:K$448,7,0)</f>
        <v>90</v>
      </c>
      <c r="J72" s="10">
        <v>88</v>
      </c>
      <c r="K72" s="11">
        <v>89</v>
      </c>
      <c r="L72" s="10">
        <v>90</v>
      </c>
      <c r="M72" s="10">
        <v>90</v>
      </c>
      <c r="N72" s="10">
        <f t="shared" si="2"/>
        <v>89.38</v>
      </c>
      <c r="O72" s="12" t="str">
        <f t="shared" si="3"/>
        <v>Tốt</v>
      </c>
      <c r="P72" s="13"/>
      <c r="Q72" s="14"/>
    </row>
    <row r="73" spans="1:17" ht="17.25" customHeight="1" x14ac:dyDescent="0.25">
      <c r="A73" s="7" t="s">
        <v>201</v>
      </c>
      <c r="B73" s="7" t="s">
        <v>202</v>
      </c>
      <c r="C73" s="8" t="s">
        <v>203</v>
      </c>
      <c r="D73" s="9">
        <v>36555</v>
      </c>
      <c r="E73" s="8" t="s">
        <v>24</v>
      </c>
      <c r="F73" s="10">
        <f>VLOOKUP(A73,[1]Sheet1!$B$11:$K$487,6,0)</f>
        <v>89</v>
      </c>
      <c r="G73" s="10">
        <f>VLOOKUP(A73,[1]Sheet1!$B$11:$K$487,7,0)</f>
        <v>98</v>
      </c>
      <c r="H73" s="10">
        <f>VLOOKUP(A73,[2]Sheet1!B$10:K$448,6,0)</f>
        <v>100</v>
      </c>
      <c r="I73" s="10">
        <f>VLOOKUP(A73,[2]Sheet1!B$10:K$448,7,0)</f>
        <v>100</v>
      </c>
      <c r="J73" s="10">
        <v>90</v>
      </c>
      <c r="K73" s="11">
        <v>0</v>
      </c>
      <c r="L73" s="10">
        <v>0</v>
      </c>
      <c r="M73" s="10">
        <v>0</v>
      </c>
      <c r="N73" s="10">
        <f t="shared" si="2"/>
        <v>59.63</v>
      </c>
      <c r="O73" s="12" t="str">
        <f t="shared" si="3"/>
        <v>T. Bình</v>
      </c>
      <c r="P73" s="13"/>
      <c r="Q73" s="14"/>
    </row>
    <row r="74" spans="1:17" ht="17.25" customHeight="1" x14ac:dyDescent="0.25">
      <c r="A74" s="7" t="s">
        <v>204</v>
      </c>
      <c r="B74" s="7" t="s">
        <v>205</v>
      </c>
      <c r="C74" s="8" t="s">
        <v>206</v>
      </c>
      <c r="D74" s="9">
        <v>36256</v>
      </c>
      <c r="E74" s="8" t="s">
        <v>24</v>
      </c>
      <c r="F74" s="10">
        <v>81</v>
      </c>
      <c r="G74" s="10">
        <v>88</v>
      </c>
      <c r="H74" s="10">
        <f>VLOOKUP(A74,[2]Sheet1!B$10:K$448,6,0)</f>
        <v>87</v>
      </c>
      <c r="I74" s="10">
        <f>VLOOKUP(A74,[2]Sheet1!B$10:K$448,7,0)</f>
        <v>85</v>
      </c>
      <c r="J74" s="10">
        <v>83</v>
      </c>
      <c r="K74" s="11">
        <v>0</v>
      </c>
      <c r="L74" s="10">
        <v>0</v>
      </c>
      <c r="M74" s="10">
        <v>0</v>
      </c>
      <c r="N74" s="10">
        <f t="shared" si="2"/>
        <v>53</v>
      </c>
      <c r="O74" s="12" t="str">
        <f t="shared" si="3"/>
        <v>T. Bình</v>
      </c>
      <c r="P74" s="13"/>
      <c r="Q74" s="14"/>
    </row>
    <row r="75" spans="1:17" ht="17.25" customHeight="1" x14ac:dyDescent="0.25">
      <c r="A75" s="7" t="s">
        <v>207</v>
      </c>
      <c r="B75" s="7" t="s">
        <v>208</v>
      </c>
      <c r="C75" s="8" t="s">
        <v>206</v>
      </c>
      <c r="D75" s="9">
        <v>36760</v>
      </c>
      <c r="E75" s="8" t="s">
        <v>24</v>
      </c>
      <c r="F75" s="10">
        <f>VLOOKUP(A75,[1]Sheet1!$B$11:$K$487,6,0)</f>
        <v>0</v>
      </c>
      <c r="G75" s="10">
        <f>VLOOKUP(A75,[1]Sheet1!$B$11:$K$487,7,0)</f>
        <v>79</v>
      </c>
      <c r="H75" s="10">
        <f>VLOOKUP(A75,[2]Sheet1!B$10:K$448,6,0)</f>
        <v>100</v>
      </c>
      <c r="I75" s="10">
        <f>VLOOKUP(A75,[2]Sheet1!B$10:K$448,7,0)</f>
        <v>90</v>
      </c>
      <c r="J75" s="10">
        <v>68</v>
      </c>
      <c r="K75" s="11">
        <v>0</v>
      </c>
      <c r="L75" s="10">
        <v>79</v>
      </c>
      <c r="M75" s="10">
        <v>73</v>
      </c>
      <c r="N75" s="10">
        <f t="shared" si="2"/>
        <v>61.13</v>
      </c>
      <c r="O75" s="12" t="str">
        <f t="shared" si="3"/>
        <v>T. Bình</v>
      </c>
      <c r="P75" s="13"/>
      <c r="Q75" s="14"/>
    </row>
    <row r="76" spans="1:17" ht="17.25" customHeight="1" x14ac:dyDescent="0.25">
      <c r="A76" s="7" t="s">
        <v>209</v>
      </c>
      <c r="B76" s="7" t="s">
        <v>210</v>
      </c>
      <c r="C76" s="8" t="s">
        <v>206</v>
      </c>
      <c r="D76" s="9">
        <v>36650</v>
      </c>
      <c r="E76" s="8" t="s">
        <v>24</v>
      </c>
      <c r="F76" s="10">
        <f>VLOOKUP(A76,[1]Sheet1!$B$11:$K$487,6,0)</f>
        <v>83</v>
      </c>
      <c r="G76" s="10">
        <f>VLOOKUP(A76,[1]Sheet1!$B$11:$K$487,7,0)</f>
        <v>90</v>
      </c>
      <c r="H76" s="10">
        <f>VLOOKUP(A76,[2]Sheet1!B$10:K$448,6,0)</f>
        <v>90</v>
      </c>
      <c r="I76" s="10">
        <f>VLOOKUP(A76,[2]Sheet1!B$10:K$448,7,0)</f>
        <v>90</v>
      </c>
      <c r="J76" s="10">
        <v>89</v>
      </c>
      <c r="K76" s="11">
        <v>89</v>
      </c>
      <c r="L76" s="10">
        <v>90</v>
      </c>
      <c r="M76" s="10">
        <v>90</v>
      </c>
      <c r="N76" s="10">
        <f t="shared" si="2"/>
        <v>88.88</v>
      </c>
      <c r="O76" s="12" t="str">
        <f t="shared" si="3"/>
        <v>Tốt</v>
      </c>
      <c r="P76" s="13"/>
      <c r="Q76" s="14"/>
    </row>
    <row r="77" spans="1:17" ht="17.25" customHeight="1" x14ac:dyDescent="0.25">
      <c r="A77" s="7" t="s">
        <v>211</v>
      </c>
      <c r="B77" s="7" t="s">
        <v>212</v>
      </c>
      <c r="C77" s="8" t="s">
        <v>213</v>
      </c>
      <c r="D77" s="9">
        <v>36431</v>
      </c>
      <c r="E77" s="8" t="s">
        <v>24</v>
      </c>
      <c r="F77" s="10">
        <f>VLOOKUP(A77,[1]Sheet1!$B$11:$K$487,6,0)</f>
        <v>70</v>
      </c>
      <c r="G77" s="10">
        <f>VLOOKUP(A77,[1]Sheet1!$B$11:$K$487,7,0)</f>
        <v>79</v>
      </c>
      <c r="H77" s="10">
        <f>VLOOKUP(A77,[2]Sheet1!B$10:K$448,6,0)</f>
        <v>100</v>
      </c>
      <c r="I77" s="10">
        <f>VLOOKUP(A77,[2]Sheet1!B$10:K$448,7,0)</f>
        <v>90</v>
      </c>
      <c r="J77" s="10">
        <v>90</v>
      </c>
      <c r="K77" s="11">
        <v>87</v>
      </c>
      <c r="L77" s="10">
        <v>100</v>
      </c>
      <c r="M77" s="10">
        <v>99</v>
      </c>
      <c r="N77" s="10">
        <f t="shared" si="2"/>
        <v>89.38</v>
      </c>
      <c r="O77" s="12" t="str">
        <f t="shared" si="3"/>
        <v>Tốt</v>
      </c>
      <c r="P77" s="13"/>
      <c r="Q77" s="14"/>
    </row>
    <row r="78" spans="1:17" ht="17.25" customHeight="1" x14ac:dyDescent="0.25">
      <c r="A78" s="7" t="s">
        <v>214</v>
      </c>
      <c r="B78" s="7" t="s">
        <v>215</v>
      </c>
      <c r="C78" s="8" t="s">
        <v>213</v>
      </c>
      <c r="D78" s="9">
        <v>36705</v>
      </c>
      <c r="E78" s="8" t="s">
        <v>24</v>
      </c>
      <c r="F78" s="10">
        <f>VLOOKUP(A78,[1]Sheet1!$B$11:$K$487,6,0)</f>
        <v>77</v>
      </c>
      <c r="G78" s="10">
        <f>VLOOKUP(A78,[1]Sheet1!$B$11:$K$487,7,0)</f>
        <v>90</v>
      </c>
      <c r="H78" s="10">
        <f>VLOOKUP(A78,[2]Sheet1!B$10:K$448,6,0)</f>
        <v>82</v>
      </c>
      <c r="I78" s="10">
        <f>VLOOKUP(A78,[2]Sheet1!B$10:K$448,7,0)</f>
        <v>82</v>
      </c>
      <c r="J78" s="10">
        <v>90</v>
      </c>
      <c r="K78" s="11">
        <v>0</v>
      </c>
      <c r="L78" s="10">
        <v>78</v>
      </c>
      <c r="M78" s="10">
        <v>90</v>
      </c>
      <c r="N78" s="10">
        <f t="shared" si="2"/>
        <v>73.63</v>
      </c>
      <c r="O78" s="12" t="str">
        <f t="shared" si="3"/>
        <v>Khá</v>
      </c>
      <c r="P78" s="13"/>
      <c r="Q78" s="14"/>
    </row>
    <row r="79" spans="1:17" ht="17.25" customHeight="1" x14ac:dyDescent="0.25">
      <c r="A79" s="7" t="s">
        <v>216</v>
      </c>
      <c r="B79" s="7" t="s">
        <v>217</v>
      </c>
      <c r="C79" s="8" t="s">
        <v>218</v>
      </c>
      <c r="D79" s="9">
        <v>36754</v>
      </c>
      <c r="E79" s="8" t="s">
        <v>24</v>
      </c>
      <c r="F79" s="10">
        <f>VLOOKUP(A79,[1]Sheet1!$B$11:$K$487,6,0)</f>
        <v>67</v>
      </c>
      <c r="G79" s="10">
        <f>VLOOKUP(A79,[1]Sheet1!$B$11:$K$487,7,0)</f>
        <v>74</v>
      </c>
      <c r="H79" s="10">
        <f>VLOOKUP(A79,[2]Sheet1!B$10:K$448,6,0)</f>
        <v>0</v>
      </c>
      <c r="I79" s="10">
        <f>VLOOKUP(A79,[2]Sheet1!B$10:K$448,7,0)</f>
        <v>90</v>
      </c>
      <c r="J79" s="10">
        <v>69</v>
      </c>
      <c r="K79" s="11">
        <v>0</v>
      </c>
      <c r="L79" s="10">
        <v>0</v>
      </c>
      <c r="M79" s="10">
        <v>66</v>
      </c>
      <c r="N79" s="10">
        <f t="shared" si="2"/>
        <v>45.75</v>
      </c>
      <c r="O79" s="12" t="str">
        <f t="shared" si="3"/>
        <v>Yếu</v>
      </c>
      <c r="P79" s="13"/>
      <c r="Q79" s="14"/>
    </row>
    <row r="80" spans="1:17" ht="17.25" customHeight="1" x14ac:dyDescent="0.25">
      <c r="A80" s="7" t="s">
        <v>219</v>
      </c>
      <c r="B80" s="7" t="s">
        <v>220</v>
      </c>
      <c r="C80" s="8" t="s">
        <v>221</v>
      </c>
      <c r="D80" s="9">
        <v>36664</v>
      </c>
      <c r="E80" s="8" t="s">
        <v>24</v>
      </c>
      <c r="F80" s="10">
        <f>VLOOKUP(A80,[1]Sheet1!$B$11:$K$487,6,0)</f>
        <v>68</v>
      </c>
      <c r="G80" s="10">
        <f>VLOOKUP(A80,[1]Sheet1!$B$11:$K$487,7,0)</f>
        <v>84</v>
      </c>
      <c r="H80" s="10">
        <f>VLOOKUP(A80,[2]Sheet1!B$10:K$448,6,0)</f>
        <v>100</v>
      </c>
      <c r="I80" s="10">
        <f>VLOOKUP(A80,[2]Sheet1!B$10:K$448,7,0)</f>
        <v>90</v>
      </c>
      <c r="J80" s="10">
        <v>87</v>
      </c>
      <c r="K80" s="11">
        <v>0</v>
      </c>
      <c r="L80" s="10">
        <v>93</v>
      </c>
      <c r="M80" s="10">
        <v>90</v>
      </c>
      <c r="N80" s="10">
        <f t="shared" si="2"/>
        <v>76.5</v>
      </c>
      <c r="O80" s="12" t="str">
        <f t="shared" si="3"/>
        <v>Khá</v>
      </c>
      <c r="P80" s="13"/>
      <c r="Q80" s="14"/>
    </row>
    <row r="81" spans="1:17" ht="17.25" customHeight="1" x14ac:dyDescent="0.25">
      <c r="A81" s="7" t="s">
        <v>222</v>
      </c>
      <c r="B81" s="7" t="s">
        <v>223</v>
      </c>
      <c r="C81" s="8" t="s">
        <v>224</v>
      </c>
      <c r="D81" s="9">
        <v>36594</v>
      </c>
      <c r="E81" s="8" t="s">
        <v>24</v>
      </c>
      <c r="F81" s="10">
        <f>VLOOKUP(A81,[1]Sheet1!$B$11:$K$487,6,0)</f>
        <v>72</v>
      </c>
      <c r="G81" s="10">
        <f>VLOOKUP(A81,[1]Sheet1!$B$11:$K$487,7,0)</f>
        <v>88</v>
      </c>
      <c r="H81" s="10">
        <f>VLOOKUP(A81,[2]Sheet1!B$10:K$448,6,0)</f>
        <v>87</v>
      </c>
      <c r="I81" s="10">
        <f>VLOOKUP(A81,[2]Sheet1!B$10:K$448,7,0)</f>
        <v>0</v>
      </c>
      <c r="J81" s="10">
        <v>90</v>
      </c>
      <c r="K81" s="11">
        <v>90</v>
      </c>
      <c r="L81" s="10">
        <v>84</v>
      </c>
      <c r="M81" s="10">
        <v>76</v>
      </c>
      <c r="N81" s="10">
        <f t="shared" si="2"/>
        <v>73.38</v>
      </c>
      <c r="O81" s="12" t="str">
        <f t="shared" si="3"/>
        <v>Khá</v>
      </c>
      <c r="P81" s="13"/>
      <c r="Q81" s="14"/>
    </row>
    <row r="82" spans="1:17" ht="17.25" customHeight="1" x14ac:dyDescent="0.25">
      <c r="A82" s="7" t="s">
        <v>225</v>
      </c>
      <c r="B82" s="7" t="s">
        <v>226</v>
      </c>
      <c r="C82" s="8" t="s">
        <v>227</v>
      </c>
      <c r="D82" s="9">
        <v>36678</v>
      </c>
      <c r="E82" s="8" t="s">
        <v>24</v>
      </c>
      <c r="F82" s="10">
        <f>VLOOKUP(A82,[1]Sheet1!$B$11:$K$487,6,0)</f>
        <v>79</v>
      </c>
      <c r="G82" s="10">
        <f>VLOOKUP(A82,[1]Sheet1!$B$11:$K$487,7,0)</f>
        <v>82</v>
      </c>
      <c r="H82" s="10">
        <f>VLOOKUP(A82,[2]Sheet1!B$10:K$448,6,0)</f>
        <v>100</v>
      </c>
      <c r="I82" s="10">
        <f>VLOOKUP(A82,[2]Sheet1!B$10:K$448,7,0)</f>
        <v>90</v>
      </c>
      <c r="J82" s="10">
        <v>72</v>
      </c>
      <c r="K82" s="11">
        <v>0</v>
      </c>
      <c r="L82" s="10">
        <v>72</v>
      </c>
      <c r="M82" s="10">
        <v>61</v>
      </c>
      <c r="N82" s="10">
        <f t="shared" si="2"/>
        <v>69.5</v>
      </c>
      <c r="O82" s="12" t="str">
        <f t="shared" si="3"/>
        <v>Khá</v>
      </c>
      <c r="P82" s="13"/>
      <c r="Q82" s="14"/>
    </row>
    <row r="83" spans="1:17" ht="17.25" customHeight="1" x14ac:dyDescent="0.25">
      <c r="A83" s="7" t="s">
        <v>228</v>
      </c>
      <c r="B83" s="7" t="s">
        <v>229</v>
      </c>
      <c r="C83" s="8" t="s">
        <v>230</v>
      </c>
      <c r="D83" s="9">
        <v>36574</v>
      </c>
      <c r="E83" s="8" t="s">
        <v>24</v>
      </c>
      <c r="F83" s="10">
        <f>VLOOKUP(A83,[1]Sheet1!$B$11:$K$487,6,0)</f>
        <v>88</v>
      </c>
      <c r="G83" s="10">
        <f>VLOOKUP(A83,[1]Sheet1!$B$11:$K$487,7,0)</f>
        <v>95</v>
      </c>
      <c r="H83" s="10">
        <f>VLOOKUP(A83,[2]Sheet1!B$10:K$448,6,0)</f>
        <v>90</v>
      </c>
      <c r="I83" s="10">
        <f>VLOOKUP(A83,[2]Sheet1!B$10:K$448,7,0)</f>
        <v>87</v>
      </c>
      <c r="J83" s="10">
        <v>88</v>
      </c>
      <c r="K83" s="11">
        <v>89</v>
      </c>
      <c r="L83" s="10">
        <v>90</v>
      </c>
      <c r="M83" s="10">
        <v>100</v>
      </c>
      <c r="N83" s="10">
        <f t="shared" si="2"/>
        <v>90.88</v>
      </c>
      <c r="O83" s="12" t="str">
        <f t="shared" si="3"/>
        <v>X Sắc</v>
      </c>
      <c r="P83" s="13"/>
      <c r="Q83" s="14"/>
    </row>
    <row r="84" spans="1:17" ht="17.25" customHeight="1" x14ac:dyDescent="0.25">
      <c r="A84" s="7" t="s">
        <v>231</v>
      </c>
      <c r="B84" s="7" t="s">
        <v>232</v>
      </c>
      <c r="C84" s="8" t="s">
        <v>233</v>
      </c>
      <c r="D84" s="9">
        <v>36681</v>
      </c>
      <c r="E84" s="8" t="s">
        <v>24</v>
      </c>
      <c r="F84" s="10">
        <f>VLOOKUP(A84,[1]Sheet1!$B$11:$K$487,6,0)</f>
        <v>61</v>
      </c>
      <c r="G84" s="10">
        <f>VLOOKUP(A84,[1]Sheet1!$B$11:$K$487,7,0)</f>
        <v>76</v>
      </c>
      <c r="H84" s="10">
        <f>VLOOKUP(A84,[2]Sheet1!B$10:K$448,6,0)</f>
        <v>100</v>
      </c>
      <c r="I84" s="10">
        <f>VLOOKUP(A84,[2]Sheet1!B$10:K$448,7,0)</f>
        <v>80</v>
      </c>
      <c r="J84" s="10">
        <v>71</v>
      </c>
      <c r="K84" s="11">
        <v>0</v>
      </c>
      <c r="L84" s="10">
        <v>0</v>
      </c>
      <c r="M84" s="10">
        <v>76</v>
      </c>
      <c r="N84" s="10">
        <f t="shared" si="2"/>
        <v>58</v>
      </c>
      <c r="O84" s="12" t="str">
        <f t="shared" si="3"/>
        <v>T. Bình</v>
      </c>
      <c r="P84" s="13"/>
      <c r="Q84" s="14"/>
    </row>
    <row r="85" spans="1:17" ht="17.25" customHeight="1" x14ac:dyDescent="0.25">
      <c r="A85" s="7" t="s">
        <v>234</v>
      </c>
      <c r="B85" s="7" t="s">
        <v>235</v>
      </c>
      <c r="C85" s="8" t="s">
        <v>236</v>
      </c>
      <c r="D85" s="9">
        <v>36564</v>
      </c>
      <c r="E85" s="8" t="s">
        <v>24</v>
      </c>
      <c r="F85" s="10">
        <f>VLOOKUP(A85,[1]Sheet1!$B$11:$K$487,6,0)</f>
        <v>80</v>
      </c>
      <c r="G85" s="10">
        <f>VLOOKUP(A85,[1]Sheet1!$B$11:$K$487,7,0)</f>
        <v>79</v>
      </c>
      <c r="H85" s="10">
        <f>VLOOKUP(A85,[2]Sheet1!B$10:K$448,6,0)</f>
        <v>100</v>
      </c>
      <c r="I85" s="10">
        <f>VLOOKUP(A85,[2]Sheet1!B$10:K$448,7,0)</f>
        <v>90</v>
      </c>
      <c r="J85" s="10">
        <v>53</v>
      </c>
      <c r="K85" s="11">
        <v>90</v>
      </c>
      <c r="L85" s="10">
        <v>66</v>
      </c>
      <c r="M85" s="10">
        <v>55</v>
      </c>
      <c r="N85" s="10">
        <f t="shared" si="2"/>
        <v>76.63</v>
      </c>
      <c r="O85" s="12" t="str">
        <f t="shared" si="3"/>
        <v>Khá</v>
      </c>
      <c r="P85" s="13"/>
      <c r="Q85" s="14"/>
    </row>
    <row r="86" spans="1:17" ht="17.25" customHeight="1" x14ac:dyDescent="0.25">
      <c r="A86" s="7" t="s">
        <v>237</v>
      </c>
      <c r="B86" s="7" t="s">
        <v>238</v>
      </c>
      <c r="C86" s="8" t="s">
        <v>239</v>
      </c>
      <c r="D86" s="9">
        <v>36655</v>
      </c>
      <c r="E86" s="8" t="s">
        <v>24</v>
      </c>
      <c r="F86" s="10">
        <f>VLOOKUP(A86,[1]Sheet1!$B$11:$K$487,6,0)</f>
        <v>60</v>
      </c>
      <c r="G86" s="10">
        <f>VLOOKUP(A86,[1]Sheet1!$B$11:$K$487,7,0)</f>
        <v>78</v>
      </c>
      <c r="H86" s="10">
        <f>VLOOKUP(A86,[2]Sheet1!B$10:K$448,6,0)</f>
        <v>100</v>
      </c>
      <c r="I86" s="10">
        <f>VLOOKUP(A86,[2]Sheet1!B$10:K$448,7,0)</f>
        <v>90</v>
      </c>
      <c r="J86" s="10">
        <v>76</v>
      </c>
      <c r="K86" s="11">
        <v>0</v>
      </c>
      <c r="L86" s="10">
        <v>80</v>
      </c>
      <c r="M86" s="10">
        <v>100</v>
      </c>
      <c r="N86" s="10">
        <f t="shared" si="2"/>
        <v>73</v>
      </c>
      <c r="O86" s="12" t="str">
        <f t="shared" si="3"/>
        <v>Khá</v>
      </c>
      <c r="P86" s="13"/>
      <c r="Q86" s="14"/>
    </row>
    <row r="87" spans="1:17" ht="17.25" customHeight="1" x14ac:dyDescent="0.25">
      <c r="A87" s="7" t="s">
        <v>240</v>
      </c>
      <c r="B87" s="7" t="s">
        <v>241</v>
      </c>
      <c r="C87" s="8" t="s">
        <v>239</v>
      </c>
      <c r="D87" s="9">
        <v>36854</v>
      </c>
      <c r="E87" s="8" t="s">
        <v>24</v>
      </c>
      <c r="F87" s="10">
        <f>VLOOKUP(A87,[1]Sheet1!$B$11:$K$487,6,0)</f>
        <v>85</v>
      </c>
      <c r="G87" s="10">
        <f>VLOOKUP(A87,[1]Sheet1!$B$11:$K$487,7,0)</f>
        <v>80</v>
      </c>
      <c r="H87" s="10">
        <f>VLOOKUP(A87,[2]Sheet1!B$10:K$448,6,0)</f>
        <v>70</v>
      </c>
      <c r="I87" s="10">
        <f>VLOOKUP(A87,[2]Sheet1!B$10:K$448,7,0)</f>
        <v>90</v>
      </c>
      <c r="J87" s="10">
        <v>88</v>
      </c>
      <c r="K87" s="11">
        <v>89</v>
      </c>
      <c r="L87" s="10">
        <v>100</v>
      </c>
      <c r="M87" s="10">
        <v>100</v>
      </c>
      <c r="N87" s="10">
        <f t="shared" si="2"/>
        <v>87.75</v>
      </c>
      <c r="O87" s="12" t="str">
        <f t="shared" si="3"/>
        <v>Tốt</v>
      </c>
      <c r="P87" s="13"/>
      <c r="Q87" s="14"/>
    </row>
    <row r="88" spans="1:17" ht="17.25" customHeight="1" x14ac:dyDescent="0.25">
      <c r="A88" s="7" t="s">
        <v>242</v>
      </c>
      <c r="B88" s="7" t="s">
        <v>93</v>
      </c>
      <c r="C88" s="8" t="s">
        <v>243</v>
      </c>
      <c r="D88" s="9">
        <v>36529</v>
      </c>
      <c r="E88" s="8" t="s">
        <v>24</v>
      </c>
      <c r="F88" s="10">
        <f>VLOOKUP(A88,[1]Sheet1!$B$11:$K$487,6,0)</f>
        <v>65</v>
      </c>
      <c r="G88" s="10">
        <f>VLOOKUP(A88,[1]Sheet1!$B$11:$K$487,7,0)</f>
        <v>82</v>
      </c>
      <c r="H88" s="10">
        <f>VLOOKUP(A88,[2]Sheet1!B$10:K$448,6,0)</f>
        <v>100</v>
      </c>
      <c r="I88" s="10">
        <f>VLOOKUP(A88,[2]Sheet1!B$10:K$448,7,0)</f>
        <v>90</v>
      </c>
      <c r="J88" s="10">
        <v>0</v>
      </c>
      <c r="K88" s="11">
        <v>0</v>
      </c>
      <c r="L88" s="10">
        <v>0</v>
      </c>
      <c r="M88" s="10">
        <v>0</v>
      </c>
      <c r="N88" s="10">
        <f t="shared" si="2"/>
        <v>42.13</v>
      </c>
      <c r="O88" s="12" t="str">
        <f t="shared" si="3"/>
        <v>Yếu</v>
      </c>
      <c r="P88" s="13"/>
      <c r="Q88" s="14"/>
    </row>
    <row r="89" spans="1:17" ht="17.25" customHeight="1" x14ac:dyDescent="0.25">
      <c r="A89" s="7" t="s">
        <v>244</v>
      </c>
      <c r="B89" s="7" t="s">
        <v>245</v>
      </c>
      <c r="C89" s="8" t="s">
        <v>246</v>
      </c>
      <c r="D89" s="9">
        <v>36720</v>
      </c>
      <c r="E89" s="8" t="s">
        <v>24</v>
      </c>
      <c r="F89" s="10">
        <f>VLOOKUP(A89,[1]Sheet1!$B$11:$K$487,6,0)</f>
        <v>87</v>
      </c>
      <c r="G89" s="10">
        <f>VLOOKUP(A89,[1]Sheet1!$B$11:$K$487,7,0)</f>
        <v>90</v>
      </c>
      <c r="H89" s="10">
        <f>VLOOKUP(A89,[2]Sheet1!B$10:K$448,6,0)</f>
        <v>88</v>
      </c>
      <c r="I89" s="10">
        <f>VLOOKUP(A89,[2]Sheet1!B$10:K$448,7,0)</f>
        <v>90</v>
      </c>
      <c r="J89" s="10">
        <v>88</v>
      </c>
      <c r="K89" s="11">
        <v>90</v>
      </c>
      <c r="L89" s="10">
        <v>98</v>
      </c>
      <c r="M89" s="10">
        <v>0</v>
      </c>
      <c r="N89" s="10">
        <f t="shared" si="2"/>
        <v>78.88</v>
      </c>
      <c r="O89" s="12" t="str">
        <f t="shared" si="3"/>
        <v>Khá</v>
      </c>
      <c r="P89" s="13"/>
      <c r="Q89" s="14"/>
    </row>
    <row r="90" spans="1:17" ht="17.25" customHeight="1" x14ac:dyDescent="0.25">
      <c r="A90" s="7" t="s">
        <v>247</v>
      </c>
      <c r="B90" s="7" t="s">
        <v>248</v>
      </c>
      <c r="C90" s="8" t="s">
        <v>249</v>
      </c>
      <c r="D90" s="9">
        <v>36833</v>
      </c>
      <c r="E90" s="8" t="s">
        <v>24</v>
      </c>
      <c r="F90" s="10">
        <f>VLOOKUP(A90,[1]Sheet1!$B$11:$K$487,6,0)</f>
        <v>77</v>
      </c>
      <c r="G90" s="10">
        <f>VLOOKUP(A90,[1]Sheet1!$B$11:$K$487,7,0)</f>
        <v>83</v>
      </c>
      <c r="H90" s="10">
        <f>VLOOKUP(A90,[2]Sheet1!B$10:K$448,6,0)</f>
        <v>100</v>
      </c>
      <c r="I90" s="10">
        <f>VLOOKUP(A90,[2]Sheet1!B$10:K$448,7,0)</f>
        <v>90</v>
      </c>
      <c r="J90" s="10">
        <v>90</v>
      </c>
      <c r="K90" s="11">
        <v>90</v>
      </c>
      <c r="L90" s="10">
        <v>79</v>
      </c>
      <c r="M90" s="10">
        <v>90</v>
      </c>
      <c r="N90" s="10">
        <f t="shared" si="2"/>
        <v>87.38</v>
      </c>
      <c r="O90" s="12" t="str">
        <f t="shared" si="3"/>
        <v>Tốt</v>
      </c>
      <c r="P90" s="13"/>
      <c r="Q90" s="14"/>
    </row>
    <row r="91" spans="1:17" ht="17.25" customHeight="1" x14ac:dyDescent="0.25">
      <c r="A91" s="7" t="s">
        <v>250</v>
      </c>
      <c r="B91" s="7" t="s">
        <v>251</v>
      </c>
      <c r="C91" s="8" t="s">
        <v>252</v>
      </c>
      <c r="D91" s="9">
        <v>36653</v>
      </c>
      <c r="E91" s="8" t="s">
        <v>24</v>
      </c>
      <c r="F91" s="10">
        <f>VLOOKUP(A91,[1]Sheet1!$B$11:$K$487,6,0)</f>
        <v>77</v>
      </c>
      <c r="G91" s="10">
        <f>VLOOKUP(A91,[1]Sheet1!$B$11:$K$487,7,0)</f>
        <v>80</v>
      </c>
      <c r="H91" s="10">
        <f>VLOOKUP(A91,[2]Sheet1!B$10:K$448,6,0)</f>
        <v>100</v>
      </c>
      <c r="I91" s="10">
        <f>VLOOKUP(A91,[2]Sheet1!B$10:K$448,7,0)</f>
        <v>90</v>
      </c>
      <c r="J91" s="10">
        <v>51</v>
      </c>
      <c r="K91" s="11">
        <v>0</v>
      </c>
      <c r="L91" s="10">
        <v>72</v>
      </c>
      <c r="M91" s="10">
        <v>68</v>
      </c>
      <c r="N91" s="10">
        <f t="shared" si="2"/>
        <v>67.25</v>
      </c>
      <c r="O91" s="12" t="str">
        <f t="shared" si="3"/>
        <v>Khá</v>
      </c>
      <c r="P91" s="13"/>
      <c r="Q91" s="14"/>
    </row>
    <row r="92" spans="1:17" ht="17.25" customHeight="1" x14ac:dyDescent="0.25">
      <c r="A92" s="7" t="s">
        <v>253</v>
      </c>
      <c r="B92" s="7" t="s">
        <v>254</v>
      </c>
      <c r="C92" s="8" t="s">
        <v>255</v>
      </c>
      <c r="D92" s="9">
        <v>36617</v>
      </c>
      <c r="E92" s="8" t="s">
        <v>24</v>
      </c>
      <c r="F92" s="10">
        <f>VLOOKUP(A92,[1]Sheet1!$B$11:$K$487,6,0)</f>
        <v>85</v>
      </c>
      <c r="G92" s="10">
        <f>VLOOKUP(A92,[1]Sheet1!$B$11:$K$487,7,0)</f>
        <v>87</v>
      </c>
      <c r="H92" s="10">
        <f>VLOOKUP(A92,[2]Sheet1!B$10:K$448,6,0)</f>
        <v>89</v>
      </c>
      <c r="I92" s="10">
        <f>VLOOKUP(A92,[2]Sheet1!B$10:K$448,7,0)</f>
        <v>0</v>
      </c>
      <c r="J92" s="10">
        <v>78</v>
      </c>
      <c r="K92" s="11">
        <v>0</v>
      </c>
      <c r="L92" s="10">
        <v>0</v>
      </c>
      <c r="M92" s="10">
        <v>51</v>
      </c>
      <c r="N92" s="10">
        <f t="shared" si="2"/>
        <v>48.75</v>
      </c>
      <c r="O92" s="12" t="str">
        <f t="shared" si="3"/>
        <v>Yếu</v>
      </c>
      <c r="P92" s="13"/>
      <c r="Q92" s="14"/>
    </row>
    <row r="93" spans="1:17" ht="17.25" customHeight="1" x14ac:dyDescent="0.25">
      <c r="A93" s="7" t="s">
        <v>256</v>
      </c>
      <c r="B93" s="7" t="s">
        <v>257</v>
      </c>
      <c r="C93" s="8" t="s">
        <v>258</v>
      </c>
      <c r="D93" s="9">
        <v>36697</v>
      </c>
      <c r="E93" s="8" t="s">
        <v>24</v>
      </c>
      <c r="F93" s="10">
        <f>VLOOKUP(A93,[1]Sheet1!$B$11:$K$487,6,0)</f>
        <v>84</v>
      </c>
      <c r="G93" s="10">
        <f>VLOOKUP(A93,[1]Sheet1!$B$11:$K$487,7,0)</f>
        <v>0</v>
      </c>
      <c r="H93" s="10">
        <f>VLOOKUP(A93,[2]Sheet1!B$10:K$448,6,0)</f>
        <v>88</v>
      </c>
      <c r="I93" s="10">
        <f>VLOOKUP(A93,[2]Sheet1!B$10:K$448,7,0)</f>
        <v>90</v>
      </c>
      <c r="J93" s="10">
        <v>88</v>
      </c>
      <c r="K93" s="11">
        <v>80</v>
      </c>
      <c r="L93" s="10">
        <v>90</v>
      </c>
      <c r="M93" s="10">
        <v>84</v>
      </c>
      <c r="N93" s="10">
        <f t="shared" si="2"/>
        <v>75.5</v>
      </c>
      <c r="O93" s="12" t="str">
        <f t="shared" si="3"/>
        <v>Khá</v>
      </c>
      <c r="P93" s="13"/>
      <c r="Q93" s="14"/>
    </row>
    <row r="94" spans="1:17" ht="17.25" customHeight="1" x14ac:dyDescent="0.25">
      <c r="A94" s="7" t="s">
        <v>259</v>
      </c>
      <c r="B94" s="7" t="s">
        <v>260</v>
      </c>
      <c r="C94" s="8" t="s">
        <v>261</v>
      </c>
      <c r="D94" s="9">
        <v>36836</v>
      </c>
      <c r="E94" s="8" t="s">
        <v>24</v>
      </c>
      <c r="F94" s="10">
        <f>VLOOKUP(A94,[1]Sheet1!$B$11:$K$487,6,0)</f>
        <v>94</v>
      </c>
      <c r="G94" s="10">
        <f>VLOOKUP(A94,[1]Sheet1!$B$11:$K$487,7,0)</f>
        <v>79</v>
      </c>
      <c r="H94" s="10">
        <f>VLOOKUP(A94,[2]Sheet1!B$10:K$448,6,0)</f>
        <v>100</v>
      </c>
      <c r="I94" s="10">
        <f>VLOOKUP(A94,[2]Sheet1!B$10:K$448,7,0)</f>
        <v>100</v>
      </c>
      <c r="J94" s="10">
        <v>89</v>
      </c>
      <c r="K94" s="11">
        <v>0</v>
      </c>
      <c r="L94" s="10">
        <v>84</v>
      </c>
      <c r="M94" s="10">
        <v>69</v>
      </c>
      <c r="N94" s="10">
        <f t="shared" si="2"/>
        <v>76.88</v>
      </c>
      <c r="O94" s="12" t="str">
        <f t="shared" si="3"/>
        <v>Khá</v>
      </c>
      <c r="P94" s="13"/>
      <c r="Q94" s="14"/>
    </row>
    <row r="95" spans="1:17" ht="17.25" customHeight="1" x14ac:dyDescent="0.25">
      <c r="A95" s="7" t="s">
        <v>262</v>
      </c>
      <c r="B95" s="7" t="s">
        <v>263</v>
      </c>
      <c r="C95" s="8" t="s">
        <v>261</v>
      </c>
      <c r="D95" s="9">
        <v>36536</v>
      </c>
      <c r="E95" s="8" t="s">
        <v>24</v>
      </c>
      <c r="F95" s="10">
        <f>VLOOKUP(A95,[1]Sheet1!$B$11:$K$487,6,0)</f>
        <v>0</v>
      </c>
      <c r="G95" s="10">
        <f>VLOOKUP(A95,[1]Sheet1!$B$11:$K$487,7,0)</f>
        <v>83</v>
      </c>
      <c r="H95" s="10">
        <f>VLOOKUP(A95,[2]Sheet1!B$10:K$448,6,0)</f>
        <v>100</v>
      </c>
      <c r="I95" s="10">
        <f>VLOOKUP(A95,[2]Sheet1!B$10:K$448,7,0)</f>
        <v>100</v>
      </c>
      <c r="J95" s="10">
        <v>86</v>
      </c>
      <c r="K95" s="11">
        <v>0</v>
      </c>
      <c r="L95" s="10">
        <v>83</v>
      </c>
      <c r="M95" s="10">
        <v>77</v>
      </c>
      <c r="N95" s="10">
        <f t="shared" si="2"/>
        <v>66.13</v>
      </c>
      <c r="O95" s="12" t="str">
        <f t="shared" si="3"/>
        <v>Khá</v>
      </c>
      <c r="P95" s="13"/>
      <c r="Q95" s="14"/>
    </row>
    <row r="96" spans="1:17" ht="17.25" customHeight="1" x14ac:dyDescent="0.25">
      <c r="A96" s="7" t="s">
        <v>264</v>
      </c>
      <c r="B96" s="7" t="s">
        <v>114</v>
      </c>
      <c r="C96" s="8" t="s">
        <v>265</v>
      </c>
      <c r="D96" s="9">
        <v>36302</v>
      </c>
      <c r="E96" s="8" t="s">
        <v>24</v>
      </c>
      <c r="F96" s="10">
        <v>85</v>
      </c>
      <c r="G96" s="10">
        <v>84</v>
      </c>
      <c r="H96" s="10">
        <f>VLOOKUP(A96,[2]Sheet1!B$10:K$448,6,0)</f>
        <v>87</v>
      </c>
      <c r="I96" s="10">
        <f>VLOOKUP(A96,[2]Sheet1!B$10:K$448,7,0)</f>
        <v>87</v>
      </c>
      <c r="J96" s="10">
        <v>84</v>
      </c>
      <c r="K96" s="11">
        <v>0</v>
      </c>
      <c r="L96" s="10">
        <v>0</v>
      </c>
      <c r="M96" s="10">
        <v>0</v>
      </c>
      <c r="N96" s="10">
        <f t="shared" si="2"/>
        <v>53.38</v>
      </c>
      <c r="O96" s="12" t="str">
        <f t="shared" si="3"/>
        <v>T. Bình</v>
      </c>
      <c r="P96" s="13"/>
      <c r="Q96" s="14"/>
    </row>
    <row r="97" spans="1:17" ht="17.25" customHeight="1" x14ac:dyDescent="0.25">
      <c r="A97" s="7" t="s">
        <v>266</v>
      </c>
      <c r="B97" s="7" t="s">
        <v>267</v>
      </c>
      <c r="C97" s="8" t="s">
        <v>268</v>
      </c>
      <c r="D97" s="9">
        <v>36683</v>
      </c>
      <c r="E97" s="8" t="s">
        <v>24</v>
      </c>
      <c r="F97" s="10">
        <f>VLOOKUP(A97,[1]Sheet1!$B$11:$K$487,6,0)</f>
        <v>88</v>
      </c>
      <c r="G97" s="10">
        <f>VLOOKUP(A97,[1]Sheet1!$B$11:$K$487,7,0)</f>
        <v>90</v>
      </c>
      <c r="H97" s="10">
        <f>VLOOKUP(A97,[2]Sheet1!B$10:K$448,6,0)</f>
        <v>90</v>
      </c>
      <c r="I97" s="10">
        <f>VLOOKUP(A97,[2]Sheet1!B$10:K$448,7,0)</f>
        <v>90</v>
      </c>
      <c r="J97" s="10">
        <v>78</v>
      </c>
      <c r="K97" s="11">
        <v>90</v>
      </c>
      <c r="L97" s="10">
        <v>90</v>
      </c>
      <c r="M97" s="10">
        <v>100</v>
      </c>
      <c r="N97" s="10">
        <f t="shared" si="2"/>
        <v>89.5</v>
      </c>
      <c r="O97" s="12" t="str">
        <f t="shared" si="3"/>
        <v>Tốt</v>
      </c>
      <c r="P97" s="13"/>
      <c r="Q97" s="14"/>
    </row>
    <row r="98" spans="1:17" ht="17.25" customHeight="1" x14ac:dyDescent="0.25">
      <c r="A98" s="7" t="s">
        <v>269</v>
      </c>
      <c r="B98" s="7" t="s">
        <v>270</v>
      </c>
      <c r="C98" s="8" t="s">
        <v>271</v>
      </c>
      <c r="D98" s="9">
        <v>36254</v>
      </c>
      <c r="E98" s="8" t="s">
        <v>24</v>
      </c>
      <c r="F98" s="10">
        <v>96</v>
      </c>
      <c r="G98" s="10">
        <v>95</v>
      </c>
      <c r="H98" s="10">
        <v>95</v>
      </c>
      <c r="I98" s="10">
        <v>93</v>
      </c>
      <c r="J98" s="10">
        <v>86</v>
      </c>
      <c r="K98" s="11">
        <v>0</v>
      </c>
      <c r="L98" s="10">
        <v>0</v>
      </c>
      <c r="M98" s="10">
        <v>82</v>
      </c>
      <c r="N98" s="10">
        <f t="shared" si="2"/>
        <v>68.38</v>
      </c>
      <c r="O98" s="12" t="str">
        <f t="shared" si="3"/>
        <v>Khá</v>
      </c>
      <c r="P98" s="13"/>
      <c r="Q98" s="14"/>
    </row>
    <row r="99" spans="1:17" ht="17.25" customHeight="1" x14ac:dyDescent="0.25">
      <c r="A99" s="7" t="s">
        <v>272</v>
      </c>
      <c r="B99" s="7" t="s">
        <v>273</v>
      </c>
      <c r="C99" s="8" t="s">
        <v>274</v>
      </c>
      <c r="D99" s="9">
        <v>36780</v>
      </c>
      <c r="E99" s="8" t="s">
        <v>24</v>
      </c>
      <c r="F99" s="10">
        <f>VLOOKUP(A99,[1]Sheet1!$B$11:$K$487,6,0)</f>
        <v>98</v>
      </c>
      <c r="G99" s="10">
        <f>VLOOKUP(A99,[1]Sheet1!$B$11:$K$487,7,0)</f>
        <v>98</v>
      </c>
      <c r="H99" s="10">
        <f>VLOOKUP(A99,[2]Sheet1!B$10:K$448,6,0)</f>
        <v>95</v>
      </c>
      <c r="I99" s="10">
        <f>VLOOKUP(A99,[2]Sheet1!B$10:K$448,7,0)</f>
        <v>84</v>
      </c>
      <c r="J99" s="10">
        <v>90</v>
      </c>
      <c r="K99" s="11">
        <v>0</v>
      </c>
      <c r="L99" s="10">
        <v>0</v>
      </c>
      <c r="M99" s="10">
        <v>75</v>
      </c>
      <c r="N99" s="10">
        <f t="shared" si="2"/>
        <v>67.5</v>
      </c>
      <c r="O99" s="12" t="str">
        <f t="shared" si="3"/>
        <v>Khá</v>
      </c>
      <c r="P99" s="13"/>
      <c r="Q99" s="14"/>
    </row>
    <row r="100" spans="1:17" ht="17.25" customHeight="1" x14ac:dyDescent="0.25">
      <c r="A100" s="7" t="s">
        <v>275</v>
      </c>
      <c r="B100" s="7" t="s">
        <v>276</v>
      </c>
      <c r="C100" s="8" t="s">
        <v>277</v>
      </c>
      <c r="D100" s="9">
        <v>36540</v>
      </c>
      <c r="E100" s="8" t="s">
        <v>24</v>
      </c>
      <c r="F100" s="10">
        <f>VLOOKUP(A100,[1]Sheet1!$B$11:$K$487,6,0)</f>
        <v>84</v>
      </c>
      <c r="G100" s="10">
        <f>VLOOKUP(A100,[1]Sheet1!$B$11:$K$487,7,0)</f>
        <v>90</v>
      </c>
      <c r="H100" s="10">
        <f>VLOOKUP(A100,[2]Sheet1!B$10:K$448,6,0)</f>
        <v>90</v>
      </c>
      <c r="I100" s="10">
        <f>VLOOKUP(A100,[2]Sheet1!B$10:K$448,7,0)</f>
        <v>90</v>
      </c>
      <c r="J100" s="10">
        <v>86</v>
      </c>
      <c r="K100" s="11">
        <v>89</v>
      </c>
      <c r="L100" s="10">
        <v>88</v>
      </c>
      <c r="M100" s="10">
        <v>0</v>
      </c>
      <c r="N100" s="10">
        <f t="shared" si="2"/>
        <v>77.13</v>
      </c>
      <c r="O100" s="12" t="str">
        <f t="shared" si="3"/>
        <v>Khá</v>
      </c>
      <c r="P100" s="13"/>
      <c r="Q100" s="14"/>
    </row>
    <row r="101" spans="1:17" ht="17.25" customHeight="1" x14ac:dyDescent="0.25">
      <c r="A101" s="7" t="s">
        <v>278</v>
      </c>
      <c r="B101" s="7" t="s">
        <v>220</v>
      </c>
      <c r="C101" s="8" t="s">
        <v>279</v>
      </c>
      <c r="D101" s="9">
        <v>36543</v>
      </c>
      <c r="E101" s="8" t="s">
        <v>24</v>
      </c>
      <c r="F101" s="10">
        <f>VLOOKUP(A101,[1]Sheet1!$B$11:$K$487,6,0)</f>
        <v>0</v>
      </c>
      <c r="G101" s="10">
        <f>VLOOKUP(A101,[1]Sheet1!$B$11:$K$487,7,0)</f>
        <v>72</v>
      </c>
      <c r="H101" s="10">
        <f>VLOOKUP(A101,[2]Sheet1!B$10:K$448,6,0)</f>
        <v>100</v>
      </c>
      <c r="I101" s="10">
        <f>VLOOKUP(A101,[2]Sheet1!B$10:K$448,7,0)</f>
        <v>90</v>
      </c>
      <c r="J101" s="10">
        <v>87</v>
      </c>
      <c r="K101" s="11">
        <v>0</v>
      </c>
      <c r="L101" s="10">
        <v>83</v>
      </c>
      <c r="M101" s="10">
        <v>77</v>
      </c>
      <c r="N101" s="10">
        <f t="shared" si="2"/>
        <v>63.63</v>
      </c>
      <c r="O101" s="12" t="str">
        <f t="shared" si="3"/>
        <v>T. Bình</v>
      </c>
      <c r="P101" s="13"/>
      <c r="Q101" s="14"/>
    </row>
    <row r="102" spans="1:17" ht="17.25" customHeight="1" x14ac:dyDescent="0.25">
      <c r="A102" s="7" t="s">
        <v>280</v>
      </c>
      <c r="B102" s="7" t="s">
        <v>35</v>
      </c>
      <c r="C102" s="8" t="s">
        <v>281</v>
      </c>
      <c r="D102" s="9">
        <v>36472</v>
      </c>
      <c r="E102" s="8" t="s">
        <v>24</v>
      </c>
      <c r="F102" s="10">
        <f>VLOOKUP(A102,[1]Sheet1!$B$11:$K$487,6,0)</f>
        <v>87</v>
      </c>
      <c r="G102" s="10">
        <f>VLOOKUP(A102,[1]Sheet1!$B$11:$K$487,7,0)</f>
        <v>100</v>
      </c>
      <c r="H102" s="10">
        <f>VLOOKUP(A102,[2]Sheet1!B$10:K$448,6,0)</f>
        <v>88</v>
      </c>
      <c r="I102" s="10">
        <f>VLOOKUP(A102,[2]Sheet1!B$10:K$448,7,0)</f>
        <v>0</v>
      </c>
      <c r="J102" s="10">
        <v>86</v>
      </c>
      <c r="K102" s="11">
        <v>90</v>
      </c>
      <c r="L102" s="10">
        <v>90</v>
      </c>
      <c r="M102" s="10">
        <v>68</v>
      </c>
      <c r="N102" s="10">
        <f t="shared" si="2"/>
        <v>76.13</v>
      </c>
      <c r="O102" s="12" t="str">
        <f t="shared" si="3"/>
        <v>Khá</v>
      </c>
      <c r="P102" s="13"/>
      <c r="Q102" s="14"/>
    </row>
    <row r="103" spans="1:17" ht="17.25" customHeight="1" x14ac:dyDescent="0.25">
      <c r="A103" s="7" t="s">
        <v>282</v>
      </c>
      <c r="B103" s="7" t="s">
        <v>283</v>
      </c>
      <c r="C103" s="8" t="s">
        <v>284</v>
      </c>
      <c r="D103" s="9">
        <v>36666</v>
      </c>
      <c r="E103" s="8" t="s">
        <v>24</v>
      </c>
      <c r="F103" s="10">
        <f>VLOOKUP(A103,[1]Sheet1!$B$11:$K$487,6,0)</f>
        <v>85</v>
      </c>
      <c r="G103" s="10">
        <f>VLOOKUP(A103,[1]Sheet1!$B$11:$K$487,7,0)</f>
        <v>87</v>
      </c>
      <c r="H103" s="10">
        <f>VLOOKUP(A103,[2]Sheet1!B$10:K$448,6,0)</f>
        <v>0</v>
      </c>
      <c r="I103" s="10">
        <f>VLOOKUP(A103,[2]Sheet1!B$10:K$448,7,0)</f>
        <v>90</v>
      </c>
      <c r="J103" s="10">
        <v>88</v>
      </c>
      <c r="K103" s="11">
        <v>89</v>
      </c>
      <c r="L103" s="10">
        <v>100</v>
      </c>
      <c r="M103" s="10">
        <v>100</v>
      </c>
      <c r="N103" s="10">
        <f t="shared" si="2"/>
        <v>79.88</v>
      </c>
      <c r="O103" s="12" t="str">
        <f t="shared" si="3"/>
        <v>Khá</v>
      </c>
      <c r="P103" s="13"/>
      <c r="Q103" s="14"/>
    </row>
    <row r="104" spans="1:17" ht="17.25" customHeight="1" x14ac:dyDescent="0.25">
      <c r="A104" s="7" t="s">
        <v>285</v>
      </c>
      <c r="B104" s="7" t="s">
        <v>286</v>
      </c>
      <c r="C104" s="8" t="s">
        <v>287</v>
      </c>
      <c r="D104" s="9">
        <v>36246</v>
      </c>
      <c r="E104" s="8" t="s">
        <v>24</v>
      </c>
      <c r="F104" s="10">
        <v>82</v>
      </c>
      <c r="G104" s="10">
        <v>78</v>
      </c>
      <c r="H104" s="10">
        <v>90</v>
      </c>
      <c r="I104" s="10">
        <v>90</v>
      </c>
      <c r="J104" s="10">
        <v>0</v>
      </c>
      <c r="K104" s="11">
        <v>0</v>
      </c>
      <c r="L104" s="10">
        <v>0</v>
      </c>
      <c r="M104" s="10">
        <v>0</v>
      </c>
      <c r="N104" s="10">
        <f t="shared" si="2"/>
        <v>42.5</v>
      </c>
      <c r="O104" s="12" t="str">
        <f t="shared" si="3"/>
        <v>Yếu</v>
      </c>
      <c r="P104" s="13"/>
      <c r="Q104" s="14"/>
    </row>
    <row r="105" spans="1:17" ht="17.25" customHeight="1" x14ac:dyDescent="0.25">
      <c r="A105" s="7" t="s">
        <v>288</v>
      </c>
      <c r="B105" s="7" t="s">
        <v>289</v>
      </c>
      <c r="C105" s="8" t="s">
        <v>290</v>
      </c>
      <c r="D105" s="9">
        <v>36528</v>
      </c>
      <c r="E105" s="8" t="s">
        <v>24</v>
      </c>
      <c r="F105" s="10">
        <f>VLOOKUP(A105,[1]Sheet1!$B$11:$K$487,6,0)</f>
        <v>88</v>
      </c>
      <c r="G105" s="10">
        <f>VLOOKUP(A105,[1]Sheet1!$B$11:$K$487,7,0)</f>
        <v>88</v>
      </c>
      <c r="H105" s="10">
        <f>VLOOKUP(A105,[2]Sheet1!B$10:K$448,6,0)</f>
        <v>88</v>
      </c>
      <c r="I105" s="10">
        <f>VLOOKUP(A105,[2]Sheet1!B$10:K$448,7,0)</f>
        <v>90</v>
      </c>
      <c r="J105" s="10">
        <v>87</v>
      </c>
      <c r="K105" s="11">
        <v>90</v>
      </c>
      <c r="L105" s="10">
        <v>99</v>
      </c>
      <c r="M105" s="10">
        <v>0</v>
      </c>
      <c r="N105" s="10">
        <f t="shared" si="2"/>
        <v>78.75</v>
      </c>
      <c r="O105" s="12" t="str">
        <f t="shared" si="3"/>
        <v>Khá</v>
      </c>
      <c r="P105" s="13"/>
      <c r="Q105" s="14"/>
    </row>
    <row r="106" spans="1:17" ht="17.25" customHeight="1" x14ac:dyDescent="0.25">
      <c r="A106" s="7" t="s">
        <v>291</v>
      </c>
      <c r="B106" s="7" t="s">
        <v>292</v>
      </c>
      <c r="C106" s="8" t="s">
        <v>293</v>
      </c>
      <c r="D106" s="9">
        <v>36840</v>
      </c>
      <c r="E106" s="8" t="s">
        <v>24</v>
      </c>
      <c r="F106" s="10">
        <f>VLOOKUP(A106,[1]Sheet1!$B$11:$K$487,6,0)</f>
        <v>83</v>
      </c>
      <c r="G106" s="10">
        <f>VLOOKUP(A106,[1]Sheet1!$B$11:$K$487,7,0)</f>
        <v>90</v>
      </c>
      <c r="H106" s="10">
        <f>VLOOKUP(A106,[2]Sheet1!B$10:K$448,6,0)</f>
        <v>90</v>
      </c>
      <c r="I106" s="10">
        <f>VLOOKUP(A106,[2]Sheet1!B$10:K$448,7,0)</f>
        <v>90</v>
      </c>
      <c r="J106" s="10">
        <v>0</v>
      </c>
      <c r="K106" s="11">
        <v>90</v>
      </c>
      <c r="L106" s="10">
        <v>100</v>
      </c>
      <c r="M106" s="10">
        <v>100</v>
      </c>
      <c r="N106" s="10">
        <f t="shared" si="2"/>
        <v>80.38</v>
      </c>
      <c r="O106" s="12" t="str">
        <f t="shared" si="3"/>
        <v>Tốt</v>
      </c>
      <c r="P106" s="13"/>
      <c r="Q106" s="14"/>
    </row>
    <row r="107" spans="1:17" ht="17.25" customHeight="1" x14ac:dyDescent="0.25">
      <c r="A107" s="7" t="s">
        <v>294</v>
      </c>
      <c r="B107" s="7" t="s">
        <v>295</v>
      </c>
      <c r="C107" s="8" t="s">
        <v>296</v>
      </c>
      <c r="D107" s="9">
        <v>36748</v>
      </c>
      <c r="E107" s="8" t="s">
        <v>297</v>
      </c>
      <c r="F107" s="10">
        <f>VLOOKUP(A107,[1]Sheet1!$B$11:$K$487,6,0)</f>
        <v>87</v>
      </c>
      <c r="G107" s="10">
        <f>VLOOKUP(A107,[1]Sheet1!$B$11:$K$487,7,0)</f>
        <v>87</v>
      </c>
      <c r="H107" s="10">
        <f>VLOOKUP(A107,[2]Sheet1!B$10:K$448,6,0)</f>
        <v>87</v>
      </c>
      <c r="I107" s="10">
        <f>VLOOKUP(A107,[2]Sheet1!B$10:K$448,7,0)</f>
        <v>87</v>
      </c>
      <c r="J107" s="10">
        <v>87</v>
      </c>
      <c r="K107" s="11">
        <v>87</v>
      </c>
      <c r="L107" s="10">
        <v>0</v>
      </c>
      <c r="M107" s="10">
        <v>0</v>
      </c>
      <c r="N107" s="10">
        <f t="shared" si="2"/>
        <v>65.25</v>
      </c>
      <c r="O107" s="12" t="str">
        <f t="shared" si="3"/>
        <v>Khá</v>
      </c>
      <c r="P107" s="13"/>
      <c r="Q107" s="14"/>
    </row>
    <row r="108" spans="1:17" ht="17.25" customHeight="1" x14ac:dyDescent="0.25">
      <c r="A108" s="7" t="s">
        <v>298</v>
      </c>
      <c r="B108" s="7" t="s">
        <v>299</v>
      </c>
      <c r="C108" s="8" t="s">
        <v>300</v>
      </c>
      <c r="D108" s="9">
        <v>36618</v>
      </c>
      <c r="E108" s="8" t="s">
        <v>297</v>
      </c>
      <c r="F108" s="10">
        <f>VLOOKUP(A108,[1]Sheet1!$B$11:$K$487,6,0)</f>
        <v>87</v>
      </c>
      <c r="G108" s="10">
        <f>VLOOKUP(A108,[1]Sheet1!$B$11:$K$487,7,0)</f>
        <v>87</v>
      </c>
      <c r="H108" s="10">
        <f>VLOOKUP(A108,[2]Sheet1!B$10:K$448,6,0)</f>
        <v>87</v>
      </c>
      <c r="I108" s="10">
        <f>VLOOKUP(A108,[2]Sheet1!B$10:K$448,7,0)</f>
        <v>87</v>
      </c>
      <c r="J108" s="10">
        <v>87</v>
      </c>
      <c r="K108" s="11">
        <v>65</v>
      </c>
      <c r="L108" s="10">
        <v>0</v>
      </c>
      <c r="M108" s="10">
        <v>80</v>
      </c>
      <c r="N108" s="10">
        <f t="shared" si="2"/>
        <v>72.5</v>
      </c>
      <c r="O108" s="12" t="str">
        <f t="shared" si="3"/>
        <v>Khá</v>
      </c>
      <c r="P108" s="13"/>
      <c r="Q108" s="14"/>
    </row>
    <row r="109" spans="1:17" ht="17.25" customHeight="1" x14ac:dyDescent="0.25">
      <c r="A109" s="7" t="s">
        <v>301</v>
      </c>
      <c r="B109" s="7" t="s">
        <v>302</v>
      </c>
      <c r="C109" s="8" t="s">
        <v>100</v>
      </c>
      <c r="D109" s="9">
        <v>36795</v>
      </c>
      <c r="E109" s="8" t="s">
        <v>297</v>
      </c>
      <c r="F109" s="10">
        <f>VLOOKUP(A109,[1]Sheet1!$B$11:$K$487,6,0)</f>
        <v>87</v>
      </c>
      <c r="G109" s="10">
        <f>VLOOKUP(A109,[1]Sheet1!$B$11:$K$487,7,0)</f>
        <v>87</v>
      </c>
      <c r="H109" s="10">
        <f>VLOOKUP(A109,[2]Sheet1!B$10:K$448,6,0)</f>
        <v>87</v>
      </c>
      <c r="I109" s="10">
        <f>VLOOKUP(A109,[2]Sheet1!B$10:K$448,7,0)</f>
        <v>87</v>
      </c>
      <c r="J109" s="10">
        <v>90</v>
      </c>
      <c r="K109" s="11">
        <v>90</v>
      </c>
      <c r="L109" s="10">
        <v>0</v>
      </c>
      <c r="M109" s="10">
        <v>0</v>
      </c>
      <c r="N109" s="10">
        <f t="shared" si="2"/>
        <v>66</v>
      </c>
      <c r="O109" s="12" t="str">
        <f t="shared" si="3"/>
        <v>Khá</v>
      </c>
      <c r="P109" s="13"/>
      <c r="Q109" s="14"/>
    </row>
    <row r="110" spans="1:17" ht="17.25" customHeight="1" x14ac:dyDescent="0.25">
      <c r="A110" s="7" t="s">
        <v>303</v>
      </c>
      <c r="B110" s="7" t="s">
        <v>304</v>
      </c>
      <c r="C110" s="8" t="s">
        <v>144</v>
      </c>
      <c r="D110" s="9">
        <v>36542</v>
      </c>
      <c r="E110" s="8" t="s">
        <v>297</v>
      </c>
      <c r="F110" s="10">
        <f>VLOOKUP(A110,[1]Sheet1!$B$11:$K$487,6,0)</f>
        <v>97</v>
      </c>
      <c r="G110" s="10">
        <f>VLOOKUP(A110,[1]Sheet1!$B$11:$K$487,7,0)</f>
        <v>97</v>
      </c>
      <c r="H110" s="10">
        <f>VLOOKUP(A110,[2]Sheet1!B$10:K$448,6,0)</f>
        <v>97</v>
      </c>
      <c r="I110" s="10">
        <f>VLOOKUP(A110,[2]Sheet1!B$10:K$448,7,0)</f>
        <v>97</v>
      </c>
      <c r="J110" s="10">
        <v>85</v>
      </c>
      <c r="K110" s="11">
        <v>95</v>
      </c>
      <c r="L110" s="10">
        <v>98</v>
      </c>
      <c r="M110" s="10">
        <v>98</v>
      </c>
      <c r="N110" s="10">
        <f t="shared" si="2"/>
        <v>95.5</v>
      </c>
      <c r="O110" s="12" t="str">
        <f t="shared" si="3"/>
        <v>X Sắc</v>
      </c>
      <c r="P110" s="13"/>
      <c r="Q110" s="14"/>
    </row>
    <row r="111" spans="1:17" ht="17.25" customHeight="1" x14ac:dyDescent="0.25">
      <c r="A111" s="7" t="s">
        <v>305</v>
      </c>
      <c r="B111" s="7" t="s">
        <v>208</v>
      </c>
      <c r="C111" s="8" t="s">
        <v>306</v>
      </c>
      <c r="D111" s="9">
        <v>36789</v>
      </c>
      <c r="E111" s="8" t="s">
        <v>297</v>
      </c>
      <c r="F111" s="10">
        <f>VLOOKUP(A111,[1]Sheet1!$B$11:$K$487,6,0)</f>
        <v>87</v>
      </c>
      <c r="G111" s="10">
        <f>VLOOKUP(A111,[1]Sheet1!$B$11:$K$487,7,0)</f>
        <v>87</v>
      </c>
      <c r="H111" s="10">
        <f>VLOOKUP(A111,[2]Sheet1!B$10:K$448,6,0)</f>
        <v>87</v>
      </c>
      <c r="I111" s="10">
        <f>VLOOKUP(A111,[2]Sheet1!B$10:K$448,7,0)</f>
        <v>87</v>
      </c>
      <c r="J111" s="10">
        <v>87</v>
      </c>
      <c r="K111" s="11">
        <v>98</v>
      </c>
      <c r="L111" s="10">
        <v>98</v>
      </c>
      <c r="M111" s="10">
        <v>100</v>
      </c>
      <c r="N111" s="10">
        <f t="shared" si="2"/>
        <v>91.38</v>
      </c>
      <c r="O111" s="12" t="str">
        <f t="shared" si="3"/>
        <v>X Sắc</v>
      </c>
      <c r="P111" s="13"/>
      <c r="Q111" s="14"/>
    </row>
    <row r="112" spans="1:17" ht="17.25" customHeight="1" x14ac:dyDescent="0.25">
      <c r="A112" s="7" t="s">
        <v>307</v>
      </c>
      <c r="B112" s="7" t="s">
        <v>308</v>
      </c>
      <c r="C112" s="8" t="s">
        <v>306</v>
      </c>
      <c r="D112" s="9">
        <v>36543</v>
      </c>
      <c r="E112" s="8" t="s">
        <v>297</v>
      </c>
      <c r="F112" s="10">
        <f>VLOOKUP(A112,[1]Sheet1!$B$11:$K$487,6,0)</f>
        <v>87</v>
      </c>
      <c r="G112" s="10">
        <f>VLOOKUP(A112,[1]Sheet1!$B$11:$K$487,7,0)</f>
        <v>87</v>
      </c>
      <c r="H112" s="10">
        <f>VLOOKUP(A112,[2]Sheet1!B$10:K$448,6,0)</f>
        <v>87</v>
      </c>
      <c r="I112" s="10">
        <f>VLOOKUP(A112,[2]Sheet1!B$10:K$448,7,0)</f>
        <v>87</v>
      </c>
      <c r="J112" s="10">
        <v>90</v>
      </c>
      <c r="K112" s="11">
        <v>0</v>
      </c>
      <c r="L112" s="10">
        <v>90</v>
      </c>
      <c r="M112" s="10">
        <v>90</v>
      </c>
      <c r="N112" s="10">
        <f t="shared" si="2"/>
        <v>77.25</v>
      </c>
      <c r="O112" s="12" t="str">
        <f t="shared" si="3"/>
        <v>Khá</v>
      </c>
      <c r="P112" s="13"/>
      <c r="Q112" s="14"/>
    </row>
    <row r="113" spans="1:17" ht="17.25" customHeight="1" x14ac:dyDescent="0.25">
      <c r="A113" s="7" t="s">
        <v>309</v>
      </c>
      <c r="B113" s="7" t="s">
        <v>310</v>
      </c>
      <c r="C113" s="8" t="s">
        <v>306</v>
      </c>
      <c r="D113" s="9">
        <v>36561</v>
      </c>
      <c r="E113" s="8" t="s">
        <v>297</v>
      </c>
      <c r="F113" s="10">
        <f>VLOOKUP(A113,[1]Sheet1!$B$11:$K$487,6,0)</f>
        <v>87</v>
      </c>
      <c r="G113" s="10">
        <f>VLOOKUP(A113,[1]Sheet1!$B$11:$K$487,7,0)</f>
        <v>87</v>
      </c>
      <c r="H113" s="10">
        <f>VLOOKUP(A113,[2]Sheet1!B$10:K$448,6,0)</f>
        <v>87</v>
      </c>
      <c r="I113" s="10">
        <f>VLOOKUP(A113,[2]Sheet1!B$10:K$448,7,0)</f>
        <v>87</v>
      </c>
      <c r="J113" s="10">
        <v>90</v>
      </c>
      <c r="K113" s="11">
        <v>78</v>
      </c>
      <c r="L113" s="10">
        <v>0</v>
      </c>
      <c r="M113" s="10">
        <v>0</v>
      </c>
      <c r="N113" s="10">
        <f t="shared" si="2"/>
        <v>64.5</v>
      </c>
      <c r="O113" s="12" t="str">
        <f t="shared" si="3"/>
        <v>T. Bình</v>
      </c>
      <c r="P113" s="13"/>
      <c r="Q113" s="14"/>
    </row>
    <row r="114" spans="1:17" ht="17.25" customHeight="1" x14ac:dyDescent="0.25">
      <c r="A114" s="7" t="s">
        <v>311</v>
      </c>
      <c r="B114" s="7" t="s">
        <v>312</v>
      </c>
      <c r="C114" s="8" t="s">
        <v>313</v>
      </c>
      <c r="D114" s="9">
        <v>36680</v>
      </c>
      <c r="E114" s="8" t="s">
        <v>297</v>
      </c>
      <c r="F114" s="10">
        <f>VLOOKUP(A114,[1]Sheet1!$B$11:$K$487,6,0)</f>
        <v>87</v>
      </c>
      <c r="G114" s="10">
        <f>VLOOKUP(A114,[1]Sheet1!$B$11:$K$487,7,0)</f>
        <v>87</v>
      </c>
      <c r="H114" s="10">
        <f>VLOOKUP(A114,[2]Sheet1!B$10:K$448,6,0)</f>
        <v>87</v>
      </c>
      <c r="I114" s="10">
        <f>VLOOKUP(A114,[2]Sheet1!B$10:K$448,7,0)</f>
        <v>87</v>
      </c>
      <c r="J114" s="10">
        <v>90</v>
      </c>
      <c r="K114" s="11">
        <v>90</v>
      </c>
      <c r="L114" s="10">
        <v>90</v>
      </c>
      <c r="M114" s="10">
        <v>90</v>
      </c>
      <c r="N114" s="10">
        <f t="shared" si="2"/>
        <v>88.5</v>
      </c>
      <c r="O114" s="12" t="str">
        <f t="shared" si="3"/>
        <v>Tốt</v>
      </c>
      <c r="P114" s="13"/>
      <c r="Q114" s="14"/>
    </row>
    <row r="115" spans="1:17" ht="17.25" customHeight="1" x14ac:dyDescent="0.25">
      <c r="A115" s="7" t="s">
        <v>314</v>
      </c>
      <c r="B115" s="7" t="s">
        <v>315</v>
      </c>
      <c r="C115" s="8" t="s">
        <v>316</v>
      </c>
      <c r="D115" s="9">
        <v>36449</v>
      </c>
      <c r="E115" s="8" t="s">
        <v>297</v>
      </c>
      <c r="F115" s="10">
        <f>VLOOKUP(A115,[1]Sheet1!$B$11:$K$487,6,0)</f>
        <v>75</v>
      </c>
      <c r="G115" s="10">
        <f>VLOOKUP(A115,[1]Sheet1!$B$11:$K$487,7,0)</f>
        <v>0</v>
      </c>
      <c r="H115" s="10">
        <f>VLOOKUP(A115,[2]Sheet1!B$10:K$448,6,0)</f>
        <v>75</v>
      </c>
      <c r="I115" s="10">
        <f>VLOOKUP(A115,[2]Sheet1!B$10:K$448,7,0)</f>
        <v>87</v>
      </c>
      <c r="J115" s="10">
        <v>90</v>
      </c>
      <c r="K115" s="11">
        <v>95</v>
      </c>
      <c r="L115" s="10">
        <v>90</v>
      </c>
      <c r="M115" s="10">
        <v>0</v>
      </c>
      <c r="N115" s="10">
        <f t="shared" si="2"/>
        <v>64</v>
      </c>
      <c r="O115" s="12" t="str">
        <f t="shared" si="3"/>
        <v>T. Bình</v>
      </c>
      <c r="P115" s="13"/>
      <c r="Q115" s="14"/>
    </row>
    <row r="116" spans="1:17" ht="17.25" customHeight="1" x14ac:dyDescent="0.25">
      <c r="A116" s="7" t="s">
        <v>317</v>
      </c>
      <c r="B116" s="7" t="s">
        <v>318</v>
      </c>
      <c r="C116" s="8" t="s">
        <v>319</v>
      </c>
      <c r="D116" s="9">
        <v>36202</v>
      </c>
      <c r="E116" s="8" t="s">
        <v>297</v>
      </c>
      <c r="F116" s="10">
        <v>100</v>
      </c>
      <c r="G116" s="10">
        <v>100</v>
      </c>
      <c r="H116" s="10">
        <v>100</v>
      </c>
      <c r="I116" s="10">
        <v>97</v>
      </c>
      <c r="J116" s="10">
        <v>87</v>
      </c>
      <c r="K116" s="11">
        <v>97</v>
      </c>
      <c r="L116" s="10">
        <v>0</v>
      </c>
      <c r="M116" s="10">
        <v>100</v>
      </c>
      <c r="N116" s="10">
        <f t="shared" si="2"/>
        <v>85.13</v>
      </c>
      <c r="O116" s="12" t="str">
        <f t="shared" si="3"/>
        <v>Tốt</v>
      </c>
      <c r="P116" s="13"/>
      <c r="Q116" s="14"/>
    </row>
    <row r="117" spans="1:17" ht="17.25" customHeight="1" x14ac:dyDescent="0.25">
      <c r="A117" s="7" t="s">
        <v>320</v>
      </c>
      <c r="B117" s="7" t="s">
        <v>109</v>
      </c>
      <c r="C117" s="8" t="s">
        <v>321</v>
      </c>
      <c r="D117" s="9">
        <v>36548</v>
      </c>
      <c r="E117" s="8" t="s">
        <v>297</v>
      </c>
      <c r="F117" s="10">
        <f>VLOOKUP(A117,[1]Sheet1!$B$11:$K$487,6,0)</f>
        <v>87</v>
      </c>
      <c r="G117" s="10">
        <f>VLOOKUP(A117,[1]Sheet1!$B$11:$K$487,7,0)</f>
        <v>87</v>
      </c>
      <c r="H117" s="10">
        <f>VLOOKUP(A117,[2]Sheet1!B$10:K$448,6,0)</f>
        <v>87</v>
      </c>
      <c r="I117" s="10">
        <f>VLOOKUP(A117,[2]Sheet1!B$10:K$448,7,0)</f>
        <v>87</v>
      </c>
      <c r="J117" s="10">
        <v>90</v>
      </c>
      <c r="K117" s="11">
        <v>87</v>
      </c>
      <c r="L117" s="10">
        <v>0</v>
      </c>
      <c r="M117" s="10">
        <v>0</v>
      </c>
      <c r="N117" s="10">
        <f t="shared" si="2"/>
        <v>65.63</v>
      </c>
      <c r="O117" s="12" t="str">
        <f t="shared" si="3"/>
        <v>Khá</v>
      </c>
      <c r="P117" s="13"/>
      <c r="Q117" s="14"/>
    </row>
    <row r="118" spans="1:17" ht="17.25" customHeight="1" x14ac:dyDescent="0.25">
      <c r="A118" s="7" t="s">
        <v>322</v>
      </c>
      <c r="B118" s="7" t="s">
        <v>323</v>
      </c>
      <c r="C118" s="8" t="s">
        <v>224</v>
      </c>
      <c r="D118" s="9">
        <v>36547</v>
      </c>
      <c r="E118" s="8" t="s">
        <v>297</v>
      </c>
      <c r="F118" s="10">
        <f>VLOOKUP(A118,[1]Sheet1!$B$11:$K$487,6,0)</f>
        <v>97</v>
      </c>
      <c r="G118" s="10">
        <f>VLOOKUP(A118,[1]Sheet1!$B$11:$K$487,7,0)</f>
        <v>100</v>
      </c>
      <c r="H118" s="10">
        <f>VLOOKUP(A118,[2]Sheet1!B$10:K$448,6,0)</f>
        <v>97</v>
      </c>
      <c r="I118" s="10">
        <f>VLOOKUP(A118,[2]Sheet1!B$10:K$448,7,0)</f>
        <v>97</v>
      </c>
      <c r="J118" s="10">
        <v>88</v>
      </c>
      <c r="K118" s="11">
        <v>0</v>
      </c>
      <c r="L118" s="10">
        <v>98</v>
      </c>
      <c r="M118" s="10">
        <v>94</v>
      </c>
      <c r="N118" s="10">
        <f t="shared" si="2"/>
        <v>83.88</v>
      </c>
      <c r="O118" s="12" t="str">
        <f t="shared" si="3"/>
        <v>Tốt</v>
      </c>
      <c r="P118" s="13"/>
      <c r="Q118" s="14"/>
    </row>
    <row r="119" spans="1:17" ht="17.25" customHeight="1" x14ac:dyDescent="0.25">
      <c r="A119" s="7" t="s">
        <v>324</v>
      </c>
      <c r="B119" s="7" t="s">
        <v>325</v>
      </c>
      <c r="C119" s="8" t="s">
        <v>91</v>
      </c>
      <c r="D119" s="9">
        <v>36545</v>
      </c>
      <c r="E119" s="8" t="s">
        <v>326</v>
      </c>
      <c r="F119" s="10">
        <f>VLOOKUP(A119,[1]Sheet1!$B$11:$K$487,6,0)</f>
        <v>87</v>
      </c>
      <c r="G119" s="10">
        <f>VLOOKUP(A119,[1]Sheet1!$B$11:$K$487,7,0)</f>
        <v>87</v>
      </c>
      <c r="H119" s="10">
        <f>VLOOKUP(A119,[2]Sheet1!B$10:K$448,6,0)</f>
        <v>87</v>
      </c>
      <c r="I119" s="10">
        <f>VLOOKUP(A119,[2]Sheet1!B$10:K$448,7,0)</f>
        <v>87</v>
      </c>
      <c r="J119" s="10">
        <v>87</v>
      </c>
      <c r="K119" s="11">
        <v>100</v>
      </c>
      <c r="L119" s="10">
        <v>100</v>
      </c>
      <c r="M119" s="10">
        <v>0</v>
      </c>
      <c r="N119" s="10">
        <f t="shared" si="2"/>
        <v>79.38</v>
      </c>
      <c r="O119" s="12" t="str">
        <f t="shared" si="3"/>
        <v>Khá</v>
      </c>
      <c r="P119" s="13"/>
      <c r="Q119" s="14"/>
    </row>
    <row r="120" spans="1:17" ht="17.25" customHeight="1" x14ac:dyDescent="0.25">
      <c r="A120" s="7" t="s">
        <v>327</v>
      </c>
      <c r="B120" s="7" t="s">
        <v>328</v>
      </c>
      <c r="C120" s="8" t="s">
        <v>91</v>
      </c>
      <c r="D120" s="9">
        <v>36526</v>
      </c>
      <c r="E120" s="8" t="s">
        <v>326</v>
      </c>
      <c r="F120" s="10">
        <f>VLOOKUP(A120,[1]Sheet1!$B$11:$K$487,6,0)</f>
        <v>87</v>
      </c>
      <c r="G120" s="10">
        <f>VLOOKUP(A120,[1]Sheet1!$B$11:$K$487,7,0)</f>
        <v>90</v>
      </c>
      <c r="H120" s="10">
        <f>VLOOKUP(A120,[2]Sheet1!B$10:K$448,6,0)</f>
        <v>90</v>
      </c>
      <c r="I120" s="10">
        <f>VLOOKUP(A120,[2]Sheet1!B$10:K$448,7,0)</f>
        <v>90</v>
      </c>
      <c r="J120" s="10">
        <v>87</v>
      </c>
      <c r="K120" s="11">
        <v>88</v>
      </c>
      <c r="L120" s="10">
        <v>95</v>
      </c>
      <c r="M120" s="10">
        <v>0</v>
      </c>
      <c r="N120" s="10">
        <f t="shared" si="2"/>
        <v>78.38</v>
      </c>
      <c r="O120" s="12" t="str">
        <f t="shared" si="3"/>
        <v>Khá</v>
      </c>
      <c r="P120" s="13"/>
      <c r="Q120" s="14"/>
    </row>
    <row r="121" spans="1:17" ht="17.25" customHeight="1" x14ac:dyDescent="0.25">
      <c r="A121" s="7" t="s">
        <v>329</v>
      </c>
      <c r="B121" s="7" t="s">
        <v>318</v>
      </c>
      <c r="C121" s="8" t="s">
        <v>127</v>
      </c>
      <c r="D121" s="9">
        <v>36691</v>
      </c>
      <c r="E121" s="8" t="s">
        <v>326</v>
      </c>
      <c r="F121" s="10">
        <f>VLOOKUP(A121,[1]Sheet1!$B$11:$K$487,6,0)</f>
        <v>87</v>
      </c>
      <c r="G121" s="10">
        <f>VLOOKUP(A121,[1]Sheet1!$B$11:$K$487,7,0)</f>
        <v>87</v>
      </c>
      <c r="H121" s="10">
        <f>VLOOKUP(A121,[2]Sheet1!B$10:K$448,6,0)</f>
        <v>87</v>
      </c>
      <c r="I121" s="10">
        <f>VLOOKUP(A121,[2]Sheet1!B$10:K$448,7,0)</f>
        <v>87</v>
      </c>
      <c r="J121" s="10">
        <v>87</v>
      </c>
      <c r="K121" s="11">
        <v>90</v>
      </c>
      <c r="L121" s="10">
        <v>90</v>
      </c>
      <c r="M121" s="10">
        <v>87</v>
      </c>
      <c r="N121" s="10">
        <f t="shared" si="2"/>
        <v>87.75</v>
      </c>
      <c r="O121" s="12" t="str">
        <f t="shared" si="3"/>
        <v>Tốt</v>
      </c>
      <c r="P121" s="13"/>
      <c r="Q121" s="14"/>
    </row>
    <row r="122" spans="1:17" ht="17.25" customHeight="1" x14ac:dyDescent="0.25">
      <c r="A122" s="7" t="s">
        <v>330</v>
      </c>
      <c r="B122" s="7" t="s">
        <v>85</v>
      </c>
      <c r="C122" s="8" t="s">
        <v>331</v>
      </c>
      <c r="D122" s="9">
        <v>36531</v>
      </c>
      <c r="E122" s="8" t="s">
        <v>326</v>
      </c>
      <c r="F122" s="10">
        <f>VLOOKUP(A122,[1]Sheet1!$B$11:$K$487,6,0)</f>
        <v>87</v>
      </c>
      <c r="G122" s="10">
        <f>VLOOKUP(A122,[1]Sheet1!$B$11:$K$487,7,0)</f>
        <v>87</v>
      </c>
      <c r="H122" s="10">
        <f>VLOOKUP(A122,[2]Sheet1!B$10:K$448,6,0)</f>
        <v>87</v>
      </c>
      <c r="I122" s="10">
        <f>VLOOKUP(A122,[2]Sheet1!B$10:K$448,7,0)</f>
        <v>87</v>
      </c>
      <c r="J122" s="10">
        <v>90</v>
      </c>
      <c r="K122" s="11">
        <v>90</v>
      </c>
      <c r="L122" s="10">
        <v>90</v>
      </c>
      <c r="M122" s="10">
        <v>90</v>
      </c>
      <c r="N122" s="10">
        <f t="shared" si="2"/>
        <v>88.5</v>
      </c>
      <c r="O122" s="12" t="str">
        <f t="shared" si="3"/>
        <v>Tốt</v>
      </c>
      <c r="P122" s="13"/>
      <c r="Q122" s="14"/>
    </row>
    <row r="123" spans="1:17" ht="17.25" customHeight="1" x14ac:dyDescent="0.25">
      <c r="A123" s="7" t="s">
        <v>332</v>
      </c>
      <c r="B123" s="7" t="s">
        <v>333</v>
      </c>
      <c r="C123" s="8" t="s">
        <v>334</v>
      </c>
      <c r="D123" s="9">
        <v>36828</v>
      </c>
      <c r="E123" s="8" t="s">
        <v>326</v>
      </c>
      <c r="F123" s="10">
        <f>VLOOKUP(A123,[1]Sheet1!$B$11:$K$487,6,0)</f>
        <v>97</v>
      </c>
      <c r="G123" s="10">
        <f>VLOOKUP(A123,[1]Sheet1!$B$11:$K$487,7,0)</f>
        <v>100</v>
      </c>
      <c r="H123" s="10">
        <f>VLOOKUP(A123,[2]Sheet1!B$10:K$448,6,0)</f>
        <v>97</v>
      </c>
      <c r="I123" s="10">
        <f>VLOOKUP(A123,[2]Sheet1!B$10:K$448,7,0)</f>
        <v>97</v>
      </c>
      <c r="J123" s="10">
        <v>87</v>
      </c>
      <c r="K123" s="11">
        <v>97</v>
      </c>
      <c r="L123" s="10">
        <v>0</v>
      </c>
      <c r="M123" s="10">
        <v>98</v>
      </c>
      <c r="N123" s="10">
        <f t="shared" si="2"/>
        <v>84.13</v>
      </c>
      <c r="O123" s="12" t="str">
        <f t="shared" si="3"/>
        <v>Tốt</v>
      </c>
      <c r="P123" s="13"/>
      <c r="Q123" s="14"/>
    </row>
    <row r="124" spans="1:17" ht="17.25" customHeight="1" x14ac:dyDescent="0.25">
      <c r="A124" s="7" t="s">
        <v>335</v>
      </c>
      <c r="B124" s="7" t="s">
        <v>336</v>
      </c>
      <c r="C124" s="8" t="s">
        <v>337</v>
      </c>
      <c r="D124" s="9">
        <v>36679</v>
      </c>
      <c r="E124" s="8" t="s">
        <v>326</v>
      </c>
      <c r="F124" s="10">
        <f>VLOOKUP(A124,[1]Sheet1!$B$11:$K$487,6,0)</f>
        <v>87</v>
      </c>
      <c r="G124" s="10">
        <f>VLOOKUP(A124,[1]Sheet1!$B$11:$K$487,7,0)</f>
        <v>87</v>
      </c>
      <c r="H124" s="10">
        <f>VLOOKUP(A124,[2]Sheet1!B$10:K$448,6,0)</f>
        <v>87</v>
      </c>
      <c r="I124" s="10">
        <f>VLOOKUP(A124,[2]Sheet1!B$10:K$448,7,0)</f>
        <v>87</v>
      </c>
      <c r="J124" s="10">
        <v>87</v>
      </c>
      <c r="K124" s="11">
        <v>89</v>
      </c>
      <c r="L124" s="10">
        <v>87</v>
      </c>
      <c r="M124" s="10">
        <v>0</v>
      </c>
      <c r="N124" s="10">
        <f t="shared" si="2"/>
        <v>76.38</v>
      </c>
      <c r="O124" s="12" t="str">
        <f t="shared" si="3"/>
        <v>Khá</v>
      </c>
      <c r="P124" s="13"/>
      <c r="Q124" s="14"/>
    </row>
  </sheetData>
  <mergeCells count="5">
    <mergeCell ref="A1:P1"/>
    <mergeCell ref="A2:P2"/>
    <mergeCell ref="A3:E3"/>
    <mergeCell ref="F3:M3"/>
    <mergeCell ref="N3:P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KIẾN TRÚC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2022-11-16T03:23:10Z</dcterms:created>
  <dcterms:modified xsi:type="dcterms:W3CDTF">2022-11-16T03:23:27Z</dcterms:modified>
</cp:coreProperties>
</file>